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PNT\PNT 2025\"/>
    </mc:Choice>
  </mc:AlternateContent>
  <xr:revisionPtr revIDLastSave="0" documentId="13_ncr:1_{1E4FADA0-1C3D-4975-BB1A-0614AB7D49C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muneraciones" sheetId="1" r:id="rId1"/>
    <sheet name="Hoja2" sheetId="4" r:id="rId2"/>
  </sheets>
  <externalReferences>
    <externalReference r:id="rId3"/>
  </externalReferences>
  <definedNames>
    <definedName name="_xlnm.Print_Area" localSheetId="0">Remuneraciones!$A$1:$N$86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50" i="1"/>
  <c r="I51" i="1"/>
  <c r="I52" i="1"/>
  <c r="I53" i="1"/>
  <c r="I54" i="1"/>
</calcChain>
</file>

<file path=xl/sharedStrings.xml><?xml version="1.0" encoding="utf-8"?>
<sst xmlns="http://schemas.openxmlformats.org/spreadsheetml/2006/main" count="274" uniqueCount="158">
  <si>
    <t> PERCEPCIONES </t>
  </si>
  <si>
    <t> DEDUCCIONES </t>
  </si>
  <si>
    <t>DEPENDENCIA</t>
  </si>
  <si>
    <t>SALARIO</t>
  </si>
  <si>
    <t xml:space="preserve">VACACIONES </t>
  </si>
  <si>
    <t>PRIMA VACACIONAL</t>
  </si>
  <si>
    <t>S. AL E.</t>
  </si>
  <si>
    <t>PRESTAMO</t>
  </si>
  <si>
    <t>ISR</t>
  </si>
  <si>
    <t xml:space="preserve">CUOTA SINDICAL </t>
  </si>
  <si>
    <t>FALTAS</t>
  </si>
  <si>
    <t>GRATIFICACION</t>
  </si>
  <si>
    <t>AGUINALDO</t>
  </si>
  <si>
    <t> SUELDO </t>
  </si>
  <si>
    <t>DIF</t>
  </si>
  <si>
    <t>MARTHA RAMIREZ TINAJERO</t>
  </si>
  <si>
    <t>CLAUDIA IVETH GALLEGOS SILVA</t>
  </si>
  <si>
    <t>TRABAJADORA SOCIAL</t>
  </si>
  <si>
    <t>GERARDO MONCADA OCAMPO</t>
  </si>
  <si>
    <t>MAYRA SUSUKY AVILA DE LEON</t>
  </si>
  <si>
    <t>PSICOLOGO</t>
  </si>
  <si>
    <t>MA. DE JESUS CASILLAS MENDOZA</t>
  </si>
  <si>
    <t>IRMA NARALI ARANA CASILLAS</t>
  </si>
  <si>
    <t>JESUS IGNACIO GUTIERREZ DIAZ</t>
  </si>
  <si>
    <t>MARIA GUADALUPE RODRIGUEZ QUINTERO</t>
  </si>
  <si>
    <t>ANGELICA HERMOSILLO DE LA CRUZ</t>
  </si>
  <si>
    <t>NUTRIOLOGA</t>
  </si>
  <si>
    <t>AYME N PLASCENCIA HERNANDEZ</t>
  </si>
  <si>
    <t>JURIDICO</t>
  </si>
  <si>
    <t>RODRIGUEZ HERNANDEZ MARIA DE LOS ANGELES</t>
  </si>
  <si>
    <t>NINFA ALCANTARA BAHENA</t>
  </si>
  <si>
    <t>SARA ESMERALDA GONZALEZ HERNANDEZ</t>
  </si>
  <si>
    <t>ANA LAURA RIOS CARRILLO</t>
  </si>
  <si>
    <t>MARIA DEL SOCORRO GARCIA SANDOVAL</t>
  </si>
  <si>
    <t>INTENDENCIA</t>
  </si>
  <si>
    <t>NOEMI PULIDO ROJO</t>
  </si>
  <si>
    <t>TRANSPARENCIA</t>
  </si>
  <si>
    <t>CHOFER</t>
  </si>
  <si>
    <t>TERESA ZARATE CANTOR</t>
  </si>
  <si>
    <t>NORMA ANGELICA VILLALOBOS ARAMBULA</t>
  </si>
  <si>
    <t>DIRECTORA</t>
  </si>
  <si>
    <t>MARIA REYNA LIMON TINAJERO</t>
  </si>
  <si>
    <t>ASIS. COCINA</t>
  </si>
  <si>
    <t>TEC. EDUC.</t>
  </si>
  <si>
    <t>MARIA CRISTINA RAMIREZ VAZQUEZ</t>
  </si>
  <si>
    <t>ENFERMERA</t>
  </si>
  <si>
    <t>IRMA IÑIGUEZ TAPIA</t>
  </si>
  <si>
    <t>COCINERA</t>
  </si>
  <si>
    <t>PRICELLA LIZETH DELGADILLO VAZQUEZ</t>
  </si>
  <si>
    <t>DE LIRA MORENO DOLORES</t>
  </si>
  <si>
    <t>RECEPCIONISTA</t>
  </si>
  <si>
    <t>LIMON TINAJERO BERTHA JANETTE</t>
  </si>
  <si>
    <t>SUSANA CERVANTES JIMENEZ</t>
  </si>
  <si>
    <t>ANA LETICIA TEJEDA ACEVES</t>
  </si>
  <si>
    <t>LAURA ROCIO MARQUEZ PLASCENCIA</t>
  </si>
  <si>
    <t>VERONICA HERNANDEZ AYON</t>
  </si>
  <si>
    <t>ASIST EDUC.</t>
  </si>
  <si>
    <t>CRISTINA ESMERALDA LOMELI NUÑO</t>
  </si>
  <si>
    <t>CLAUDIA LETICIA DAVALOS FRANCO</t>
  </si>
  <si>
    <t>PREESCOLAR</t>
  </si>
  <si>
    <t>JOSEFINA GARCIA GUTIERREZ</t>
  </si>
  <si>
    <t>CASA DIA</t>
  </si>
  <si>
    <t>CAROLINA YAMILETH NUÑO GONZALEZ</t>
  </si>
  <si>
    <t>SECRETARIA</t>
  </si>
  <si>
    <t>MARIA DEL CARMEN GONZALEZ CARVAJAL</t>
  </si>
  <si>
    <t>INTEDENTE</t>
  </si>
  <si>
    <t>MARIA DEL MAR IBARRA VILLA</t>
  </si>
  <si>
    <t>PSICOLOGA</t>
  </si>
  <si>
    <t>IRMA DEL CARMEN FLORES ROBLES</t>
  </si>
  <si>
    <t>COMEDOR</t>
  </si>
  <si>
    <t>MA. MARGARITA CASTAÑEDA GUTIERREZ</t>
  </si>
  <si>
    <t>ASISTENTE COCINERA</t>
  </si>
  <si>
    <t>DELEGADA</t>
  </si>
  <si>
    <t>MARIA DEL CARMEN ACOSTA ZUÑIGA</t>
  </si>
  <si>
    <t>TRABAJADORA SOLCIAL</t>
  </si>
  <si>
    <t>GUADALUPE GARCIA PALOMERA</t>
  </si>
  <si>
    <t>AGENTE</t>
  </si>
  <si>
    <t>AUXILIAR TERAPIA FISICA</t>
  </si>
  <si>
    <t>CADI II</t>
  </si>
  <si>
    <t>ASISTENTE EDUCATIVA</t>
  </si>
  <si>
    <t>INTENDENTE</t>
  </si>
  <si>
    <t>SANDRA EDIT ARANA BUENROSTRO</t>
  </si>
  <si>
    <t>GERONTOLOGA</t>
  </si>
  <si>
    <t xml:space="preserve">NOMBRE </t>
  </si>
  <si>
    <t>MARIA ISABEL RAMIREZ BARAJAS</t>
  </si>
  <si>
    <t>CEDMIHEL ITALIVI REYES ALVAREZ</t>
  </si>
  <si>
    <t>ERIKA SUJEY RODRIGUEZ TINOCO</t>
  </si>
  <si>
    <t>JOSSELIN GUADALUPE PEREZ JIMENEZ</t>
  </si>
  <si>
    <t>JAIME CONZALEZ GUTIERREZ</t>
  </si>
  <si>
    <t>CAROL MICHELLE NUÑO PEREZ</t>
  </si>
  <si>
    <t>CLAUDIA FLORES ARIAS</t>
  </si>
  <si>
    <t xml:space="preserve">PUESTO </t>
  </si>
  <si>
    <t xml:space="preserve">DIRECTORA </t>
  </si>
  <si>
    <t xml:space="preserve">SECRETARIA </t>
  </si>
  <si>
    <t>PROMOTOR DEPORTIVO</t>
  </si>
  <si>
    <t xml:space="preserve">PSICOLOGO </t>
  </si>
  <si>
    <t>PSICOLOGO UAVI FAM</t>
  </si>
  <si>
    <t>TRABAJADORA SOCIAL UAVIFAM</t>
  </si>
  <si>
    <t>TRABAJ SOCIAL VENTANILLA UNICA</t>
  </si>
  <si>
    <t>PROMOTOR DESAYUNOS E</t>
  </si>
  <si>
    <t>PROMOTOR DEPENSAS</t>
  </si>
  <si>
    <t>AUX ADMIN UAVI FAM</t>
  </si>
  <si>
    <t>PROMOTOR PROT INFANCIA</t>
  </si>
  <si>
    <t>RECURSOS HUMANOS</t>
  </si>
  <si>
    <t>COORDINADOR UAVI FAM</t>
  </si>
  <si>
    <t>IRMA IMELDA SEGURA LIMON</t>
  </si>
  <si>
    <t>GABRIELA RODRIGUEZ ARANA</t>
  </si>
  <si>
    <t>JESSICA GONZALEZ DOMINGUEZ</t>
  </si>
  <si>
    <t>AUXILIAR GENERAL</t>
  </si>
  <si>
    <t>ANA MARIA ROBLES TORRES</t>
  </si>
  <si>
    <t>ASISTENTE COCINA</t>
  </si>
  <si>
    <t>MARTHA OLIVARES TAPIA</t>
  </si>
  <si>
    <t>ANDREA LOPEZ LOPEZ</t>
  </si>
  <si>
    <t>ADRIAN URZUA OLIVAREZ</t>
  </si>
  <si>
    <t>CADI</t>
  </si>
  <si>
    <t>TERAPEUTA DE LENGUAJE</t>
  </si>
  <si>
    <t>DELEGACION</t>
  </si>
  <si>
    <t>LILIANA PAOLA ZARATE DIAZ</t>
  </si>
  <si>
    <t xml:space="preserve">CADI II </t>
  </si>
  <si>
    <t>MARIA GUADALUPE PEREZ ARANA</t>
  </si>
  <si>
    <t>ENCARGADO DE  UdeR</t>
  </si>
  <si>
    <t>UdeR</t>
  </si>
  <si>
    <t>ASISTENTE DE COCINA</t>
  </si>
  <si>
    <t>KARLA DEL ROSARIO RODRIGUEZ ROBLES</t>
  </si>
  <si>
    <t>EVELIN LIMON LIMON</t>
  </si>
  <si>
    <t>CONTABILIDAD</t>
  </si>
  <si>
    <t>JOSE DE JESUS RODRIGEZ TORRES</t>
  </si>
  <si>
    <t>MEDICO</t>
  </si>
  <si>
    <t>PATRICIA ZERMEÑO OLIVARES</t>
  </si>
  <si>
    <t>ASIST. EDUCATIVA</t>
  </si>
  <si>
    <t>EMILY DAYANE PADILLA LOMELI</t>
  </si>
  <si>
    <t>ESMERALDA CHAVEZ COLMENARES</t>
  </si>
  <si>
    <t>FERNANDO VILLANUEVA RIVERA</t>
  </si>
  <si>
    <t>ROCIO ELIZABETH HERNANDEZ RODRIGUEZ</t>
  </si>
  <si>
    <t>MELANIE BETZAIRA DE ANDA PADILLA</t>
  </si>
  <si>
    <t>MONICA MACIAS CONTRERAS</t>
  </si>
  <si>
    <t>CINTHIA YARATZE MEDINA MEDINA</t>
  </si>
  <si>
    <t>ROSARIO ALEJANDRA IÑIGUEZ CAMACHO</t>
  </si>
  <si>
    <t>ANA BELEN RAMIREZ GOMEZ</t>
  </si>
  <si>
    <t>MARISOL MARROQUIN NUÑO</t>
  </si>
  <si>
    <t>JOSELYN A. GOMEZ CASTELLANOS</t>
  </si>
  <si>
    <t>LAURA CECILIA HINOJOSA TALANCON</t>
  </si>
  <si>
    <t>EÑOISA DAVALOS CARBAJAL</t>
  </si>
  <si>
    <t>OLGA YESENIA SANCHEZ GUTIERREZ</t>
  </si>
  <si>
    <t>MA. GUADALUPE BECERRA VAZQUEZ</t>
  </si>
  <si>
    <t>XOCHITL H. RAMIREZ RODRIGUEZ</t>
  </si>
  <si>
    <t>ADAMARI GPE.SOTO GUTIERREZ</t>
  </si>
  <si>
    <t>VIVIANA LIZETH DIAZ GOMEZ</t>
  </si>
  <si>
    <t xml:space="preserve">ROSA MARIANA D LIRA PEREZ </t>
  </si>
  <si>
    <t xml:space="preserve">MARTHA LETICIA OLVERA PEREZ </t>
  </si>
  <si>
    <t>PATRICIA CERVANTES MARTINEZ</t>
  </si>
  <si>
    <t>MARIA GUADALUPE BOLAÑOS FRANCO</t>
  </si>
  <si>
    <t>NANCY ESMERALDA GOMEZ TORRES</t>
  </si>
  <si>
    <t>CAROLINA VAZQUEZ HERNANDEZ</t>
  </si>
  <si>
    <t>PATRICIA RODRIGUEZ HERNANDEZ</t>
  </si>
  <si>
    <t>ALONDRA ZARAHI PADILLA LOPEZ</t>
  </si>
  <si>
    <t>NICOLE GPE. NAVARRO GARCIA</t>
  </si>
  <si>
    <t xml:space="preserve">CADI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</si>
</sst>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 Light"/>
      <family val="2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name val="Century Gothic"/>
      <family val="2"/>
    </font>
    <font>
      <sz val="14"/>
      <color rgb="FF000000"/>
      <name val="Century Gothic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1" xfId="0" applyFont="1" applyFill="1" applyBorder="1"/>
    <xf numFmtId="0" fontId="2" fillId="0" borderId="1" xfId="0" applyFont="1" applyBorder="1"/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left"/>
    </xf>
    <xf numFmtId="0" fontId="0" fillId="0" borderId="0" xfId="0" applyProtection="1"/>
    <xf numFmtId="0" fontId="5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5" fillId="2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10" fillId="2" borderId="1" xfId="0" applyFont="1" applyFill="1" applyBorder="1"/>
    <xf numFmtId="4" fontId="12" fillId="0" borderId="1" xfId="0" applyNumberFormat="1" applyFont="1" applyBorder="1"/>
    <xf numFmtId="0" fontId="11" fillId="2" borderId="1" xfId="0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" fontId="11" fillId="0" borderId="1" xfId="0" applyNumberFormat="1" applyFont="1" applyBorder="1"/>
    <xf numFmtId="4" fontId="11" fillId="2" borderId="1" xfId="0" applyNumberFormat="1" applyFont="1" applyFill="1" applyBorder="1" applyAlignment="1">
      <alignment horizontal="center"/>
    </xf>
    <xf numFmtId="43" fontId="13" fillId="3" borderId="1" xfId="1" applyFont="1" applyFill="1" applyBorder="1" applyAlignment="1">
      <alignment vertical="center"/>
    </xf>
    <xf numFmtId="43" fontId="11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/>
    <xf numFmtId="0" fontId="11" fillId="0" borderId="1" xfId="0" applyFont="1" applyBorder="1"/>
    <xf numFmtId="4" fontId="11" fillId="2" borderId="1" xfId="0" applyNumberFormat="1" applyFont="1" applyFill="1" applyBorder="1" applyAlignment="1"/>
    <xf numFmtId="4" fontId="13" fillId="0" borderId="1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vertical="top" wrapText="1"/>
    </xf>
    <xf numFmtId="4" fontId="11" fillId="2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1" fillId="2" borderId="1" xfId="0" applyFont="1" applyFill="1" applyBorder="1"/>
    <xf numFmtId="0" fontId="5" fillId="2" borderId="1" xfId="0" applyFont="1" applyFill="1" applyBorder="1" applyAlignment="1" applyProtection="1">
      <alignment wrapText="1"/>
    </xf>
    <xf numFmtId="4" fontId="12" fillId="0" borderId="1" xfId="0" applyNumberFormat="1" applyFont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0" fillId="0" borderId="0" xfId="0" applyAlignment="1"/>
    <xf numFmtId="0" fontId="5" fillId="2" borderId="1" xfId="0" applyFont="1" applyFill="1" applyBorder="1" applyAlignment="1" applyProtection="1">
      <alignment horizontal="right"/>
    </xf>
    <xf numFmtId="2" fontId="11" fillId="2" borderId="1" xfId="0" applyNumberFormat="1" applyFont="1" applyFill="1" applyBorder="1" applyAlignment="1">
      <alignment horizontal="right"/>
    </xf>
    <xf numFmtId="8" fontId="1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 applyProtection="1"/>
    <xf numFmtId="4" fontId="13" fillId="0" borderId="1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/>
    <xf numFmtId="3" fontId="11" fillId="2" borderId="1" xfId="0" applyNumberFormat="1" applyFont="1" applyFill="1" applyBorder="1" applyAlignment="1">
      <alignment wrapText="1"/>
    </xf>
    <xf numFmtId="0" fontId="9" fillId="0" borderId="1" xfId="0" applyFont="1" applyBorder="1"/>
    <xf numFmtId="0" fontId="8" fillId="3" borderId="1" xfId="0" applyFont="1" applyFill="1" applyBorder="1" applyAlignment="1">
      <alignment horizontal="left" vertical="center"/>
    </xf>
    <xf numFmtId="4" fontId="0" fillId="0" borderId="1" xfId="0" applyNumberFormat="1" applyBorder="1"/>
    <xf numFmtId="0" fontId="0" fillId="0" borderId="1" xfId="0" applyBorder="1"/>
    <xf numFmtId="0" fontId="5" fillId="2" borderId="2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/>
    </xf>
  </cellXfs>
  <cellStyles count="7">
    <cellStyle name="Millares 2" xfId="1" xr:uid="{00000000-0005-0000-0000-000000000000}"/>
    <cellStyle name="Millares 3" xfId="3" xr:uid="{00000000-0005-0000-0000-000001000000}"/>
    <cellStyle name="Millares 4" xfId="5" xr:uid="{BE1CA4C3-82CC-40FE-8AA3-1BA3240DF964}"/>
    <cellStyle name="Moneda 2" xfId="2" xr:uid="{00000000-0005-0000-0000-000002000000}"/>
    <cellStyle name="Moneda 3" xfId="4" xr:uid="{00000000-0005-0000-0000-000003000000}"/>
    <cellStyle name="Moneda 4" xfId="6" xr:uid="{F6B7E767-9841-4993-AD9C-A71610D81D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"/>
      <sheetName val="CADI I"/>
      <sheetName val="CASA DIA"/>
      <sheetName val="UdeR"/>
      <sheetName val="COMEDOR"/>
      <sheetName val="DELEGACION"/>
      <sheetName val="CADI II"/>
    </sheetNames>
    <sheetDataSet>
      <sheetData sheetId="0"/>
      <sheetData sheetId="1"/>
      <sheetData sheetId="2">
        <row r="3">
          <cell r="F3">
            <v>665.91</v>
          </cell>
          <cell r="O3">
            <v>665.91</v>
          </cell>
        </row>
        <row r="6">
          <cell r="F6">
            <v>747.01</v>
          </cell>
          <cell r="O6">
            <v>747.01</v>
          </cell>
        </row>
        <row r="7">
          <cell r="F7">
            <v>357.85</v>
          </cell>
          <cell r="O7">
            <v>357.85</v>
          </cell>
        </row>
        <row r="8">
          <cell r="F8">
            <v>315.23</v>
          </cell>
          <cell r="O8">
            <v>315.23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tabSelected="1" zoomScale="50" zoomScaleNormal="50" workbookViewId="0">
      <selection activeCell="A93" sqref="A93"/>
    </sheetView>
  </sheetViews>
  <sheetFormatPr baseColWidth="10" defaultRowHeight="15" x14ac:dyDescent="0.25"/>
  <cols>
    <col min="1" max="1" width="53.28515625" bestFit="1" customWidth="1"/>
    <col min="2" max="2" width="19.85546875" customWidth="1"/>
    <col min="3" max="3" width="44.7109375" customWidth="1"/>
    <col min="4" max="4" width="29.28515625" customWidth="1"/>
    <col min="5" max="5" width="20.42578125" style="62" customWidth="1"/>
    <col min="6" max="6" width="22.5703125" style="62" customWidth="1"/>
    <col min="8" max="8" width="19" style="68" customWidth="1"/>
    <col min="9" max="9" width="15.7109375" customWidth="1"/>
    <col min="10" max="10" width="20.7109375" customWidth="1"/>
    <col min="11" max="11" width="17.42578125" customWidth="1"/>
    <col min="12" max="12" width="23.85546875" customWidth="1"/>
    <col min="13" max="13" width="22" customWidth="1"/>
    <col min="14" max="14" width="20.85546875" customWidth="1"/>
  </cols>
  <sheetData>
    <row r="1" spans="1:14" s="15" customFormat="1" ht="15.75" customHeight="1" x14ac:dyDescent="0.25">
      <c r="A1" s="14"/>
      <c r="B1" s="14"/>
      <c r="C1" s="14"/>
      <c r="D1" s="77" t="s">
        <v>0</v>
      </c>
      <c r="E1" s="58"/>
      <c r="F1" s="58"/>
      <c r="G1" s="79" t="s">
        <v>1</v>
      </c>
      <c r="H1" s="79"/>
      <c r="I1" s="79"/>
      <c r="J1" s="18"/>
      <c r="K1" s="18"/>
      <c r="L1" s="18"/>
      <c r="M1" s="18"/>
      <c r="N1" s="14"/>
    </row>
    <row r="2" spans="1:14" s="15" customFormat="1" ht="18" x14ac:dyDescent="0.25">
      <c r="A2" s="14"/>
      <c r="B2" s="14"/>
      <c r="C2" s="18"/>
      <c r="D2" s="78"/>
      <c r="E2" s="58"/>
      <c r="F2" s="58"/>
      <c r="G2" s="79"/>
      <c r="H2" s="79"/>
      <c r="I2" s="79"/>
      <c r="J2" s="18"/>
      <c r="K2" s="18"/>
      <c r="L2" s="18"/>
      <c r="M2" s="18"/>
      <c r="N2" s="14"/>
    </row>
    <row r="3" spans="1:14" s="15" customFormat="1" ht="36" x14ac:dyDescent="0.25">
      <c r="A3" s="18" t="s">
        <v>83</v>
      </c>
      <c r="B3" s="18" t="s">
        <v>2</v>
      </c>
      <c r="C3" s="18" t="s">
        <v>91</v>
      </c>
      <c r="D3" s="28" t="s">
        <v>3</v>
      </c>
      <c r="E3" s="69" t="s">
        <v>4</v>
      </c>
      <c r="F3" s="58" t="s">
        <v>5</v>
      </c>
      <c r="G3" s="18" t="s">
        <v>6</v>
      </c>
      <c r="H3" s="63" t="s">
        <v>7</v>
      </c>
      <c r="I3" s="18" t="s">
        <v>8</v>
      </c>
      <c r="J3" s="17" t="s">
        <v>9</v>
      </c>
      <c r="K3" s="18" t="s">
        <v>10</v>
      </c>
      <c r="L3" s="17" t="s">
        <v>11</v>
      </c>
      <c r="M3" s="18" t="s">
        <v>12</v>
      </c>
      <c r="N3" s="16" t="s">
        <v>13</v>
      </c>
    </row>
    <row r="4" spans="1:14" ht="18" x14ac:dyDescent="0.25">
      <c r="A4" s="19" t="s">
        <v>84</v>
      </c>
      <c r="B4" s="5" t="s">
        <v>14</v>
      </c>
      <c r="C4" s="6" t="s">
        <v>92</v>
      </c>
      <c r="D4" s="40">
        <v>24816.6</v>
      </c>
      <c r="E4" s="59"/>
      <c r="F4" s="59"/>
      <c r="G4" s="33"/>
      <c r="H4" s="51"/>
      <c r="I4" s="32">
        <v>3632.83</v>
      </c>
      <c r="J4" s="33"/>
      <c r="K4" s="33"/>
      <c r="L4" s="33"/>
      <c r="M4" s="34"/>
      <c r="N4" s="35">
        <v>21183.769999999997</v>
      </c>
    </row>
    <row r="5" spans="1:14" ht="18" x14ac:dyDescent="0.25">
      <c r="A5" s="19" t="s">
        <v>15</v>
      </c>
      <c r="B5" s="5" t="s">
        <v>14</v>
      </c>
      <c r="C5" s="6" t="s">
        <v>93</v>
      </c>
      <c r="D5" s="40">
        <v>8846.75</v>
      </c>
      <c r="E5" s="59">
        <v>1769.35</v>
      </c>
      <c r="F5" s="59">
        <v>442.34</v>
      </c>
      <c r="G5" s="33"/>
      <c r="H5" s="37"/>
      <c r="I5" s="32">
        <v>837.93000000000006</v>
      </c>
      <c r="J5" s="33"/>
      <c r="K5" s="33"/>
      <c r="L5" s="33"/>
      <c r="M5" s="34"/>
      <c r="N5" s="35">
        <v>10220.509999999998</v>
      </c>
    </row>
    <row r="6" spans="1:14" ht="18" x14ac:dyDescent="0.25">
      <c r="A6" s="19" t="s">
        <v>16</v>
      </c>
      <c r="B6" s="5" t="s">
        <v>14</v>
      </c>
      <c r="C6" s="6" t="s">
        <v>17</v>
      </c>
      <c r="D6" s="40">
        <v>13877.1</v>
      </c>
      <c r="E6" s="59"/>
      <c r="F6" s="59"/>
      <c r="G6" s="33"/>
      <c r="H6" s="37"/>
      <c r="I6" s="32">
        <v>1351.56</v>
      </c>
      <c r="J6" s="33"/>
      <c r="K6" s="33"/>
      <c r="L6" s="33"/>
      <c r="M6" s="34"/>
      <c r="N6" s="35">
        <v>12525.54</v>
      </c>
    </row>
    <row r="7" spans="1:14" ht="18" x14ac:dyDescent="0.25">
      <c r="A7" s="19" t="s">
        <v>18</v>
      </c>
      <c r="B7" s="5" t="s">
        <v>14</v>
      </c>
      <c r="C7" s="7" t="s">
        <v>94</v>
      </c>
      <c r="D7" s="40">
        <v>12309</v>
      </c>
      <c r="E7" s="59"/>
      <c r="F7" s="59"/>
      <c r="G7" s="33"/>
      <c r="H7" s="37"/>
      <c r="I7" s="32">
        <v>1082.5899999999999</v>
      </c>
      <c r="J7" s="33"/>
      <c r="K7" s="33"/>
      <c r="L7" s="33"/>
      <c r="M7" s="34"/>
      <c r="N7" s="35">
        <v>11226.41</v>
      </c>
    </row>
    <row r="8" spans="1:14" ht="18" x14ac:dyDescent="0.25">
      <c r="A8" s="19" t="s">
        <v>19</v>
      </c>
      <c r="B8" s="5" t="s">
        <v>14</v>
      </c>
      <c r="C8" s="6" t="s">
        <v>20</v>
      </c>
      <c r="D8" s="40">
        <v>14672.1</v>
      </c>
      <c r="E8" s="59"/>
      <c r="F8" s="59"/>
      <c r="G8" s="33"/>
      <c r="H8" s="37"/>
      <c r="I8" s="32">
        <v>1494.02</v>
      </c>
      <c r="J8" s="33"/>
      <c r="K8" s="33"/>
      <c r="L8" s="33"/>
      <c r="M8" s="34"/>
      <c r="N8" s="35">
        <v>13178.08</v>
      </c>
    </row>
    <row r="9" spans="1:14" ht="18" x14ac:dyDescent="0.25">
      <c r="A9" s="19" t="s">
        <v>21</v>
      </c>
      <c r="B9" s="5" t="s">
        <v>14</v>
      </c>
      <c r="C9" s="6" t="s">
        <v>20</v>
      </c>
      <c r="D9" s="40">
        <v>14672.1</v>
      </c>
      <c r="E9" s="59"/>
      <c r="F9" s="59"/>
      <c r="G9" s="33"/>
      <c r="H9" s="37"/>
      <c r="I9" s="32">
        <v>1494.02</v>
      </c>
      <c r="J9" s="33"/>
      <c r="K9" s="33"/>
      <c r="L9" s="33"/>
      <c r="M9" s="34"/>
      <c r="N9" s="35">
        <v>13178.08</v>
      </c>
    </row>
    <row r="10" spans="1:14" ht="18" x14ac:dyDescent="0.25">
      <c r="A10" s="19" t="s">
        <v>22</v>
      </c>
      <c r="B10" s="5" t="s">
        <v>14</v>
      </c>
      <c r="C10" s="6" t="s">
        <v>20</v>
      </c>
      <c r="D10" s="40">
        <v>14672.1</v>
      </c>
      <c r="E10" s="59"/>
      <c r="F10" s="59"/>
      <c r="G10" s="33"/>
      <c r="H10" s="37"/>
      <c r="I10" s="32">
        <v>1494.02</v>
      </c>
      <c r="J10" s="33"/>
      <c r="K10" s="33"/>
      <c r="L10" s="33"/>
      <c r="M10" s="34"/>
      <c r="N10" s="35">
        <v>13178.08</v>
      </c>
    </row>
    <row r="11" spans="1:14" ht="18" x14ac:dyDescent="0.25">
      <c r="A11" s="19" t="s">
        <v>23</v>
      </c>
      <c r="B11" s="5" t="s">
        <v>14</v>
      </c>
      <c r="C11" s="6" t="s">
        <v>95</v>
      </c>
      <c r="D11" s="40">
        <v>15912.6</v>
      </c>
      <c r="E11" s="59"/>
      <c r="F11" s="59"/>
      <c r="G11" s="33"/>
      <c r="H11" s="37"/>
      <c r="I11" s="32">
        <v>1730.93</v>
      </c>
      <c r="J11" s="33"/>
      <c r="K11" s="33"/>
      <c r="L11" s="33"/>
      <c r="M11" s="34"/>
      <c r="N11" s="35">
        <v>14181.67</v>
      </c>
    </row>
    <row r="12" spans="1:14" ht="19.5" customHeight="1" x14ac:dyDescent="0.25">
      <c r="A12" s="19" t="s">
        <v>24</v>
      </c>
      <c r="B12" s="5" t="s">
        <v>14</v>
      </c>
      <c r="C12" s="6" t="s">
        <v>96</v>
      </c>
      <c r="D12" s="40">
        <v>16243.2</v>
      </c>
      <c r="E12" s="59"/>
      <c r="F12" s="59"/>
      <c r="G12" s="33"/>
      <c r="H12" s="37"/>
      <c r="I12" s="32">
        <v>1801.55</v>
      </c>
      <c r="J12" s="33"/>
      <c r="K12" s="33"/>
      <c r="L12" s="33"/>
      <c r="M12" s="34"/>
      <c r="N12" s="35">
        <v>14441.650000000001</v>
      </c>
    </row>
    <row r="13" spans="1:14" ht="18" x14ac:dyDescent="0.25">
      <c r="A13" s="19" t="s">
        <v>25</v>
      </c>
      <c r="B13" s="5" t="s">
        <v>14</v>
      </c>
      <c r="C13" s="6" t="s">
        <v>26</v>
      </c>
      <c r="D13" s="40">
        <v>11904</v>
      </c>
      <c r="E13" s="59"/>
      <c r="F13" s="59"/>
      <c r="G13" s="33"/>
      <c r="H13" s="37"/>
      <c r="I13" s="32">
        <v>1017.79</v>
      </c>
      <c r="J13" s="33"/>
      <c r="K13" s="33"/>
      <c r="L13" s="33"/>
      <c r="M13" s="34"/>
      <c r="N13" s="35">
        <v>10886.21</v>
      </c>
    </row>
    <row r="14" spans="1:14" ht="18" x14ac:dyDescent="0.25">
      <c r="A14" s="19" t="s">
        <v>27</v>
      </c>
      <c r="B14" s="5" t="s">
        <v>14</v>
      </c>
      <c r="C14" s="6" t="s">
        <v>28</v>
      </c>
      <c r="D14" s="40">
        <v>13497</v>
      </c>
      <c r="E14" s="59"/>
      <c r="F14" s="59"/>
      <c r="G14" s="33"/>
      <c r="H14" s="37"/>
      <c r="I14" s="32">
        <v>1283.44</v>
      </c>
      <c r="J14" s="33"/>
      <c r="K14" s="33"/>
      <c r="L14" s="33"/>
      <c r="M14" s="34"/>
      <c r="N14" s="35">
        <v>12213.560000000001</v>
      </c>
    </row>
    <row r="15" spans="1:14" ht="36" x14ac:dyDescent="0.25">
      <c r="A15" s="19" t="s">
        <v>29</v>
      </c>
      <c r="B15" s="5" t="s">
        <v>14</v>
      </c>
      <c r="C15" s="6" t="s">
        <v>97</v>
      </c>
      <c r="D15" s="40">
        <v>13476</v>
      </c>
      <c r="E15" s="59"/>
      <c r="F15" s="59"/>
      <c r="G15" s="33"/>
      <c r="H15" s="37"/>
      <c r="I15" s="32">
        <v>1279.68</v>
      </c>
      <c r="J15" s="33"/>
      <c r="K15" s="33"/>
      <c r="L15" s="33"/>
      <c r="M15" s="34"/>
      <c r="N15" s="35">
        <v>12196.32</v>
      </c>
    </row>
    <row r="16" spans="1:14" ht="18" x14ac:dyDescent="0.25">
      <c r="A16" s="19" t="s">
        <v>30</v>
      </c>
      <c r="B16" s="5" t="s">
        <v>14</v>
      </c>
      <c r="C16" s="6" t="s">
        <v>98</v>
      </c>
      <c r="D16" s="40">
        <v>9968.4</v>
      </c>
      <c r="E16" s="59"/>
      <c r="F16" s="59"/>
      <c r="G16" s="33"/>
      <c r="H16" s="37"/>
      <c r="I16" s="32">
        <v>292.82000000000005</v>
      </c>
      <c r="J16" s="33"/>
      <c r="K16" s="33"/>
      <c r="L16" s="33"/>
      <c r="M16" s="34"/>
      <c r="N16" s="35">
        <v>9675.5799999999981</v>
      </c>
    </row>
    <row r="17" spans="1:17" ht="36" x14ac:dyDescent="0.25">
      <c r="A17" s="19" t="s">
        <v>31</v>
      </c>
      <c r="B17" s="5" t="s">
        <v>14</v>
      </c>
      <c r="C17" s="6" t="s">
        <v>99</v>
      </c>
      <c r="D17" s="40">
        <v>10628.4</v>
      </c>
      <c r="E17" s="59"/>
      <c r="F17" s="59"/>
      <c r="G17" s="33"/>
      <c r="H17" s="37"/>
      <c r="I17" s="32">
        <v>839.27</v>
      </c>
      <c r="J17" s="33"/>
      <c r="K17" s="33"/>
      <c r="L17" s="33"/>
      <c r="M17" s="34"/>
      <c r="N17" s="35">
        <v>9789.1299999999992</v>
      </c>
    </row>
    <row r="18" spans="1:17" ht="18" x14ac:dyDescent="0.25">
      <c r="A18" s="19" t="s">
        <v>85</v>
      </c>
      <c r="B18" s="5" t="s">
        <v>14</v>
      </c>
      <c r="C18" s="6" t="s">
        <v>100</v>
      </c>
      <c r="D18" s="40">
        <v>10628.4</v>
      </c>
      <c r="E18" s="59"/>
      <c r="F18" s="59"/>
      <c r="G18" s="33"/>
      <c r="H18" s="37"/>
      <c r="I18" s="32">
        <v>839.27</v>
      </c>
      <c r="J18" s="33"/>
      <c r="K18" s="33"/>
      <c r="L18" s="33"/>
      <c r="M18" s="34"/>
      <c r="N18" s="35">
        <v>9789.1299999999992</v>
      </c>
    </row>
    <row r="19" spans="1:17" ht="18" x14ac:dyDescent="0.25">
      <c r="A19" s="19" t="s">
        <v>32</v>
      </c>
      <c r="B19" s="5" t="s">
        <v>14</v>
      </c>
      <c r="C19" s="6" t="s">
        <v>96</v>
      </c>
      <c r="D19" s="40">
        <v>14672.1</v>
      </c>
      <c r="E19" s="59"/>
      <c r="F19" s="59"/>
      <c r="G19" s="33"/>
      <c r="H19" s="37"/>
      <c r="I19" s="32">
        <v>1494.02</v>
      </c>
      <c r="J19" s="33"/>
      <c r="K19" s="33"/>
      <c r="L19" s="33"/>
      <c r="M19" s="34"/>
      <c r="N19" s="35">
        <v>13178.08</v>
      </c>
    </row>
    <row r="20" spans="1:17" ht="23.25" customHeight="1" x14ac:dyDescent="0.25">
      <c r="A20" s="19" t="s">
        <v>33</v>
      </c>
      <c r="B20" s="5" t="s">
        <v>14</v>
      </c>
      <c r="C20" s="6" t="s">
        <v>34</v>
      </c>
      <c r="D20" s="40">
        <v>7507.8099999999995</v>
      </c>
      <c r="E20" s="59"/>
      <c r="F20" s="59"/>
      <c r="G20" s="33"/>
      <c r="H20" s="37"/>
      <c r="I20" s="32">
        <v>0</v>
      </c>
      <c r="J20" s="33"/>
      <c r="K20" s="33"/>
      <c r="L20" s="33"/>
      <c r="M20" s="34"/>
      <c r="N20" s="35">
        <v>7507.8099999999995</v>
      </c>
    </row>
    <row r="21" spans="1:17" ht="18" x14ac:dyDescent="0.25">
      <c r="A21" s="19" t="s">
        <v>86</v>
      </c>
      <c r="B21" s="5" t="s">
        <v>14</v>
      </c>
      <c r="C21" s="6" t="s">
        <v>101</v>
      </c>
      <c r="D21" s="40">
        <v>9872.7000000000007</v>
      </c>
      <c r="E21" s="59"/>
      <c r="F21" s="59"/>
      <c r="G21" s="33"/>
      <c r="H21" s="37"/>
      <c r="I21" s="32">
        <v>282.40999999999997</v>
      </c>
      <c r="J21" s="33"/>
      <c r="K21" s="33"/>
      <c r="L21" s="33"/>
      <c r="M21" s="34"/>
      <c r="N21" s="35">
        <v>9590.2900000000009</v>
      </c>
    </row>
    <row r="22" spans="1:17" ht="18" x14ac:dyDescent="0.25">
      <c r="A22" s="19" t="s">
        <v>35</v>
      </c>
      <c r="B22" s="5" t="s">
        <v>14</v>
      </c>
      <c r="C22" s="6" t="s">
        <v>102</v>
      </c>
      <c r="D22" s="40">
        <v>11138.4</v>
      </c>
      <c r="E22" s="59"/>
      <c r="F22" s="59"/>
      <c r="G22" s="33"/>
      <c r="H22" s="37"/>
      <c r="I22" s="32">
        <v>895.29</v>
      </c>
      <c r="J22" s="33"/>
      <c r="K22" s="33"/>
      <c r="L22" s="33"/>
      <c r="M22" s="34"/>
      <c r="N22" s="35">
        <v>10243.11</v>
      </c>
    </row>
    <row r="23" spans="1:17" ht="19.5" customHeight="1" x14ac:dyDescent="0.25">
      <c r="A23" s="19" t="s">
        <v>87</v>
      </c>
      <c r="B23" s="5" t="s">
        <v>14</v>
      </c>
      <c r="C23" s="6" t="s">
        <v>36</v>
      </c>
      <c r="D23" s="40">
        <v>11887.2</v>
      </c>
      <c r="E23" s="59"/>
      <c r="F23" s="59"/>
      <c r="G23" s="33"/>
      <c r="H23" s="37"/>
      <c r="I23" s="32">
        <v>1015.1</v>
      </c>
      <c r="J23" s="33"/>
      <c r="K23" s="33"/>
      <c r="L23" s="33"/>
      <c r="M23" s="34"/>
      <c r="N23" s="35">
        <v>10872.1</v>
      </c>
    </row>
    <row r="24" spans="1:17" ht="18" x14ac:dyDescent="0.25">
      <c r="A24" s="19" t="s">
        <v>38</v>
      </c>
      <c r="B24" s="5" t="s">
        <v>14</v>
      </c>
      <c r="C24" s="6" t="s">
        <v>26</v>
      </c>
      <c r="D24" s="40">
        <v>9492.6</v>
      </c>
      <c r="E24" s="59"/>
      <c r="F24" s="59"/>
      <c r="G24" s="33"/>
      <c r="H24" s="37"/>
      <c r="I24" s="32">
        <v>241.06</v>
      </c>
      <c r="J24" s="33"/>
      <c r="K24" s="33"/>
      <c r="L24" s="33"/>
      <c r="M24" s="34"/>
      <c r="N24" s="35">
        <v>9251.5400000000009</v>
      </c>
    </row>
    <row r="25" spans="1:17" ht="18" x14ac:dyDescent="0.25">
      <c r="A25" s="20" t="s">
        <v>88</v>
      </c>
      <c r="B25" s="5" t="s">
        <v>14</v>
      </c>
      <c r="C25" s="6" t="s">
        <v>37</v>
      </c>
      <c r="D25" s="40">
        <v>10569.6</v>
      </c>
      <c r="E25" s="70"/>
      <c r="F25" s="59"/>
      <c r="G25" s="33"/>
      <c r="H25" s="37"/>
      <c r="I25" s="32">
        <v>832.87</v>
      </c>
      <c r="J25" s="33"/>
      <c r="K25" s="33"/>
      <c r="L25" s="33"/>
      <c r="M25" s="34"/>
      <c r="N25" s="35">
        <v>9736.73</v>
      </c>
    </row>
    <row r="26" spans="1:17" ht="18" x14ac:dyDescent="0.25">
      <c r="A26" s="20" t="s">
        <v>89</v>
      </c>
      <c r="B26" s="5" t="s">
        <v>14</v>
      </c>
      <c r="C26" s="6" t="s">
        <v>103</v>
      </c>
      <c r="D26" s="40">
        <v>11622.3</v>
      </c>
      <c r="E26" s="70"/>
      <c r="F26" s="59"/>
      <c r="G26" s="33"/>
      <c r="H26" s="37">
        <v>833.33</v>
      </c>
      <c r="I26" s="32">
        <v>972.71</v>
      </c>
      <c r="J26" s="33"/>
      <c r="K26" s="33"/>
      <c r="L26" s="33"/>
      <c r="M26" s="34"/>
      <c r="N26" s="35">
        <v>8982.93</v>
      </c>
    </row>
    <row r="27" spans="1:17" ht="18" x14ac:dyDescent="0.25">
      <c r="A27" s="20" t="s">
        <v>113</v>
      </c>
      <c r="B27" s="5" t="s">
        <v>14</v>
      </c>
      <c r="C27" s="6" t="s">
        <v>37</v>
      </c>
      <c r="D27" s="40">
        <v>10569.6</v>
      </c>
      <c r="E27" s="70"/>
      <c r="F27" s="59"/>
      <c r="G27" s="33"/>
      <c r="H27" s="37"/>
      <c r="I27" s="32">
        <v>832.87</v>
      </c>
      <c r="J27" s="33"/>
      <c r="K27" s="33"/>
      <c r="L27" s="33"/>
      <c r="M27" s="34"/>
      <c r="N27" s="35">
        <v>9736.73</v>
      </c>
    </row>
    <row r="28" spans="1:17" ht="18" x14ac:dyDescent="0.25">
      <c r="A28" s="20" t="s">
        <v>90</v>
      </c>
      <c r="B28" s="5" t="s">
        <v>14</v>
      </c>
      <c r="C28" s="6" t="s">
        <v>104</v>
      </c>
      <c r="D28" s="40">
        <v>15912.6</v>
      </c>
      <c r="E28" s="70"/>
      <c r="F28" s="59"/>
      <c r="G28" s="33"/>
      <c r="H28" s="37"/>
      <c r="I28" s="32">
        <v>1730.93</v>
      </c>
      <c r="J28" s="33"/>
      <c r="K28" s="33"/>
      <c r="L28" s="33"/>
      <c r="M28" s="34"/>
      <c r="N28" s="35">
        <v>14181.67</v>
      </c>
    </row>
    <row r="29" spans="1:17" s="2" customFormat="1" ht="18" x14ac:dyDescent="0.25">
      <c r="A29" s="20" t="s">
        <v>119</v>
      </c>
      <c r="B29" s="5" t="s">
        <v>14</v>
      </c>
      <c r="C29" s="6" t="s">
        <v>103</v>
      </c>
      <c r="D29" s="40">
        <v>11622.3</v>
      </c>
      <c r="E29" s="70"/>
      <c r="F29" s="59"/>
      <c r="G29" s="33"/>
      <c r="H29" s="37"/>
      <c r="I29" s="37">
        <v>972.71</v>
      </c>
      <c r="J29" s="38"/>
      <c r="K29" s="39"/>
      <c r="L29" s="33"/>
      <c r="M29" s="34"/>
      <c r="N29" s="35">
        <v>10649.59</v>
      </c>
    </row>
    <row r="30" spans="1:17" s="2" customFormat="1" ht="18" x14ac:dyDescent="0.25">
      <c r="A30" s="20" t="s">
        <v>124</v>
      </c>
      <c r="B30" s="5" t="s">
        <v>14</v>
      </c>
      <c r="C30" s="6" t="s">
        <v>125</v>
      </c>
      <c r="D30" s="40">
        <v>15905.4</v>
      </c>
      <c r="E30" s="70"/>
      <c r="F30" s="59"/>
      <c r="G30" s="33"/>
      <c r="H30" s="37"/>
      <c r="I30" s="37">
        <v>1729.4</v>
      </c>
      <c r="J30" s="38"/>
      <c r="K30" s="39"/>
      <c r="L30" s="33"/>
      <c r="M30" s="34"/>
      <c r="N30" s="35">
        <v>14176</v>
      </c>
    </row>
    <row r="31" spans="1:17" ht="21" customHeight="1" x14ac:dyDescent="0.25">
      <c r="A31" s="19" t="s">
        <v>39</v>
      </c>
      <c r="B31" s="5" t="s">
        <v>157</v>
      </c>
      <c r="C31" s="6" t="s">
        <v>40</v>
      </c>
      <c r="D31" s="40">
        <v>2145.2800000000002</v>
      </c>
      <c r="E31" s="48">
        <v>2145.2800000000002</v>
      </c>
      <c r="F31" s="46">
        <v>1340.8</v>
      </c>
      <c r="G31" s="33"/>
      <c r="H31" s="37"/>
      <c r="I31" s="37">
        <v>1654.1799999999998</v>
      </c>
      <c r="J31" s="41"/>
      <c r="K31" s="39"/>
      <c r="L31" s="33"/>
      <c r="M31" s="34"/>
      <c r="N31" s="35">
        <v>15239.900000000001</v>
      </c>
      <c r="O31" s="2"/>
      <c r="P31" s="2"/>
      <c r="Q31" s="2"/>
    </row>
    <row r="32" spans="1:17" ht="18" x14ac:dyDescent="0.25">
      <c r="A32" s="19" t="s">
        <v>44</v>
      </c>
      <c r="B32" s="5" t="s">
        <v>114</v>
      </c>
      <c r="C32" s="6" t="s">
        <v>45</v>
      </c>
      <c r="D32" s="40">
        <v>1928.75</v>
      </c>
      <c r="E32" s="71">
        <v>1928.75</v>
      </c>
      <c r="F32" s="46">
        <v>964.38</v>
      </c>
      <c r="G32" s="33"/>
      <c r="H32" s="37"/>
      <c r="I32" s="37">
        <v>964.75</v>
      </c>
      <c r="J32" s="41"/>
      <c r="K32" s="39"/>
      <c r="L32" s="33"/>
      <c r="M32" s="34"/>
      <c r="N32" s="35">
        <v>11572.130000000001</v>
      </c>
      <c r="O32" s="2"/>
      <c r="P32" s="2"/>
      <c r="Q32" s="2"/>
    </row>
    <row r="33" spans="1:17" ht="18" x14ac:dyDescent="0.25">
      <c r="A33" s="19" t="s">
        <v>46</v>
      </c>
      <c r="B33" s="5" t="s">
        <v>114</v>
      </c>
      <c r="C33" s="6" t="s">
        <v>47</v>
      </c>
      <c r="D33" s="40">
        <v>1355.75</v>
      </c>
      <c r="E33" s="48">
        <v>1355.75</v>
      </c>
      <c r="F33" s="46">
        <v>677.88</v>
      </c>
      <c r="G33" s="33"/>
      <c r="H33" s="37"/>
      <c r="I33" s="37">
        <v>0</v>
      </c>
      <c r="J33" s="41"/>
      <c r="K33" s="39"/>
      <c r="L33" s="33"/>
      <c r="M33" s="34"/>
      <c r="N33" s="35">
        <v>8812.380000000001</v>
      </c>
      <c r="O33" s="2"/>
      <c r="P33" s="2"/>
      <c r="Q33" s="2"/>
    </row>
    <row r="34" spans="1:17" ht="20.25" customHeight="1" x14ac:dyDescent="0.25">
      <c r="A34" s="19" t="s">
        <v>48</v>
      </c>
      <c r="B34" s="5" t="s">
        <v>114</v>
      </c>
      <c r="C34" s="6" t="s">
        <v>43</v>
      </c>
      <c r="D34" s="40">
        <v>1500</v>
      </c>
      <c r="E34" s="48">
        <v>1500</v>
      </c>
      <c r="F34" s="46">
        <v>750</v>
      </c>
      <c r="G34" s="33"/>
      <c r="H34" s="37"/>
      <c r="I34" s="37">
        <v>187.46</v>
      </c>
      <c r="J34" s="41"/>
      <c r="K34" s="39"/>
      <c r="L34" s="33"/>
      <c r="M34" s="34"/>
      <c r="N34" s="35">
        <v>9562.5400000000009</v>
      </c>
      <c r="O34" s="2"/>
      <c r="P34" s="2"/>
      <c r="Q34" s="2"/>
    </row>
    <row r="35" spans="1:17" ht="18" x14ac:dyDescent="0.25">
      <c r="A35" s="19" t="s">
        <v>49</v>
      </c>
      <c r="B35" s="5" t="s">
        <v>114</v>
      </c>
      <c r="C35" s="6" t="s">
        <v>50</v>
      </c>
      <c r="D35" s="40">
        <v>1645.4500000000003</v>
      </c>
      <c r="E35" s="48">
        <v>1645.4500000000003</v>
      </c>
      <c r="F35" s="46">
        <v>822.73</v>
      </c>
      <c r="G35" s="33"/>
      <c r="H35" s="37"/>
      <c r="I35" s="37">
        <v>282.40999999999997</v>
      </c>
      <c r="J35" s="41"/>
      <c r="K35" s="39"/>
      <c r="L35" s="33"/>
      <c r="M35" s="34"/>
      <c r="N35" s="35">
        <v>10413.02</v>
      </c>
      <c r="O35" s="2"/>
      <c r="P35" s="2"/>
      <c r="Q35" s="2"/>
    </row>
    <row r="36" spans="1:17" ht="18" x14ac:dyDescent="0.25">
      <c r="A36" s="19" t="s">
        <v>51</v>
      </c>
      <c r="B36" s="5" t="s">
        <v>114</v>
      </c>
      <c r="C36" s="6" t="s">
        <v>34</v>
      </c>
      <c r="D36" s="40">
        <v>1294.4499999999998</v>
      </c>
      <c r="E36" s="48">
        <v>1294.4499999999998</v>
      </c>
      <c r="F36" s="46">
        <v>647.23</v>
      </c>
      <c r="G36" s="33"/>
      <c r="H36" s="37"/>
      <c r="I36" s="37">
        <v>0</v>
      </c>
      <c r="J36" s="41"/>
      <c r="K36" s="39"/>
      <c r="L36" s="33"/>
      <c r="M36" s="34"/>
      <c r="N36" s="35">
        <v>8413.93</v>
      </c>
      <c r="O36" s="2"/>
      <c r="P36" s="2"/>
      <c r="Q36" s="2"/>
    </row>
    <row r="37" spans="1:17" ht="18" x14ac:dyDescent="0.25">
      <c r="A37" s="19" t="s">
        <v>52</v>
      </c>
      <c r="B37" s="5" t="s">
        <v>114</v>
      </c>
      <c r="C37" s="6" t="s">
        <v>43</v>
      </c>
      <c r="D37" s="40">
        <v>1500</v>
      </c>
      <c r="E37" s="48">
        <v>1500</v>
      </c>
      <c r="F37" s="46">
        <v>750</v>
      </c>
      <c r="G37" s="33"/>
      <c r="H37" s="37"/>
      <c r="I37" s="37">
        <v>187.46</v>
      </c>
      <c r="J37" s="41"/>
      <c r="K37" s="39"/>
      <c r="L37" s="33"/>
      <c r="M37" s="34"/>
      <c r="N37" s="35">
        <v>9562.5400000000009</v>
      </c>
      <c r="O37" s="2"/>
      <c r="P37" s="2"/>
      <c r="Q37" s="2"/>
    </row>
    <row r="38" spans="1:17" ht="18" x14ac:dyDescent="0.25">
      <c r="A38" s="19" t="s">
        <v>53</v>
      </c>
      <c r="B38" s="5" t="s">
        <v>114</v>
      </c>
      <c r="C38" s="6" t="s">
        <v>34</v>
      </c>
      <c r="D38" s="40">
        <v>1294.4499999999998</v>
      </c>
      <c r="E38" s="48">
        <v>1294.4499999999998</v>
      </c>
      <c r="F38" s="46">
        <v>647.23</v>
      </c>
      <c r="G38" s="33"/>
      <c r="H38" s="37"/>
      <c r="I38" s="37">
        <v>0</v>
      </c>
      <c r="J38" s="41"/>
      <c r="K38" s="39"/>
      <c r="L38" s="33"/>
      <c r="M38" s="34"/>
      <c r="N38" s="35">
        <v>8413.93</v>
      </c>
      <c r="O38" s="2"/>
      <c r="P38" s="2"/>
      <c r="Q38" s="2"/>
    </row>
    <row r="39" spans="1:17" ht="23.25" customHeight="1" x14ac:dyDescent="0.25">
      <c r="A39" s="19" t="s">
        <v>54</v>
      </c>
      <c r="B39" s="5" t="s">
        <v>114</v>
      </c>
      <c r="C39" s="6" t="s">
        <v>43</v>
      </c>
      <c r="D39" s="40">
        <v>2038.6499999999999</v>
      </c>
      <c r="E39" s="48">
        <v>2038.6499999999999</v>
      </c>
      <c r="F39" s="46">
        <v>1019.33</v>
      </c>
      <c r="G39" s="33"/>
      <c r="H39" s="37"/>
      <c r="I39" s="37">
        <v>1070.25</v>
      </c>
      <c r="J39" s="41"/>
      <c r="K39" s="39"/>
      <c r="L39" s="33"/>
      <c r="M39" s="34"/>
      <c r="N39" s="35">
        <v>12180.98</v>
      </c>
      <c r="O39" s="2"/>
      <c r="P39" s="2"/>
      <c r="Q39" s="2"/>
    </row>
    <row r="40" spans="1:17" ht="18" x14ac:dyDescent="0.25">
      <c r="A40" s="19" t="s">
        <v>55</v>
      </c>
      <c r="B40" s="5" t="s">
        <v>114</v>
      </c>
      <c r="C40" s="6" t="s">
        <v>56</v>
      </c>
      <c r="D40" s="40">
        <v>1425</v>
      </c>
      <c r="E40" s="71">
        <v>1425</v>
      </c>
      <c r="F40" s="46">
        <v>712.5</v>
      </c>
      <c r="G40" s="33"/>
      <c r="H40" s="37"/>
      <c r="I40" s="37">
        <v>138.5</v>
      </c>
      <c r="J40" s="41"/>
      <c r="K40" s="39"/>
      <c r="L40" s="33"/>
      <c r="M40" s="34"/>
      <c r="N40" s="35">
        <v>9124</v>
      </c>
      <c r="O40" s="2"/>
      <c r="P40" s="2"/>
      <c r="Q40" s="2"/>
    </row>
    <row r="41" spans="1:17" ht="18" x14ac:dyDescent="0.25">
      <c r="A41" s="19" t="s">
        <v>57</v>
      </c>
      <c r="B41" s="5" t="s">
        <v>114</v>
      </c>
      <c r="C41" s="6" t="s">
        <v>56</v>
      </c>
      <c r="D41" s="40">
        <v>1425</v>
      </c>
      <c r="E41" s="48">
        <v>1425</v>
      </c>
      <c r="F41" s="46">
        <v>712.5</v>
      </c>
      <c r="G41" s="33"/>
      <c r="H41" s="37"/>
      <c r="I41" s="37">
        <v>138.5</v>
      </c>
      <c r="J41" s="41"/>
      <c r="K41" s="39"/>
      <c r="L41" s="33"/>
      <c r="M41" s="34"/>
      <c r="N41" s="35">
        <v>9124</v>
      </c>
      <c r="O41" s="2"/>
      <c r="P41" s="2"/>
      <c r="Q41" s="2"/>
    </row>
    <row r="42" spans="1:17" ht="18" x14ac:dyDescent="0.25">
      <c r="A42" s="19" t="s">
        <v>58</v>
      </c>
      <c r="B42" s="5" t="s">
        <v>114</v>
      </c>
      <c r="C42" s="6" t="s">
        <v>56</v>
      </c>
      <c r="D42" s="40">
        <v>1425</v>
      </c>
      <c r="E42" s="71">
        <v>1425</v>
      </c>
      <c r="F42" s="46">
        <v>712.5</v>
      </c>
      <c r="G42" s="33"/>
      <c r="H42" s="37"/>
      <c r="I42" s="37">
        <v>138.5</v>
      </c>
      <c r="J42" s="38"/>
      <c r="K42" s="39"/>
      <c r="L42" s="33"/>
      <c r="M42" s="34"/>
      <c r="N42" s="35">
        <v>9124</v>
      </c>
      <c r="O42" s="2"/>
      <c r="P42" s="2"/>
      <c r="Q42" s="2"/>
    </row>
    <row r="43" spans="1:17" ht="22.5" customHeight="1" x14ac:dyDescent="0.25">
      <c r="A43" s="19" t="s">
        <v>140</v>
      </c>
      <c r="B43" s="5" t="s">
        <v>114</v>
      </c>
      <c r="C43" s="6" t="s">
        <v>59</v>
      </c>
      <c r="D43" s="40">
        <v>2038.6499999999999</v>
      </c>
      <c r="E43" s="71">
        <v>2038.6499999999999</v>
      </c>
      <c r="F43" s="46">
        <v>1019.33</v>
      </c>
      <c r="G43" s="33"/>
      <c r="H43" s="37"/>
      <c r="I43" s="37">
        <v>1070.25</v>
      </c>
      <c r="J43" s="41"/>
      <c r="K43" s="41"/>
      <c r="L43" s="33"/>
      <c r="M43" s="34"/>
      <c r="N43" s="35">
        <v>12180.98</v>
      </c>
      <c r="O43" s="2"/>
      <c r="P43" s="2"/>
      <c r="Q43" s="2"/>
    </row>
    <row r="44" spans="1:17" ht="18" x14ac:dyDescent="0.25">
      <c r="A44" s="19" t="s">
        <v>60</v>
      </c>
      <c r="B44" s="5" t="s">
        <v>114</v>
      </c>
      <c r="C44" s="6" t="s">
        <v>59</v>
      </c>
      <c r="D44" s="40">
        <v>2038.6499999999999</v>
      </c>
      <c r="E44" s="71">
        <v>2038.6499999999999</v>
      </c>
      <c r="F44" s="46">
        <v>1019.33</v>
      </c>
      <c r="G44" s="33"/>
      <c r="H44" s="37"/>
      <c r="I44" s="37">
        <v>1070.25</v>
      </c>
      <c r="J44" s="38"/>
      <c r="K44" s="38"/>
      <c r="L44" s="33"/>
      <c r="M44" s="34"/>
      <c r="N44" s="35">
        <v>12180.98</v>
      </c>
      <c r="O44" s="2"/>
      <c r="P44" s="2"/>
      <c r="Q44" s="2"/>
    </row>
    <row r="45" spans="1:17" ht="21" x14ac:dyDescent="0.35">
      <c r="A45" s="19" t="s">
        <v>105</v>
      </c>
      <c r="B45" s="5" t="s">
        <v>114</v>
      </c>
      <c r="C45" s="6" t="s">
        <v>56</v>
      </c>
      <c r="D45" s="40">
        <v>1140</v>
      </c>
      <c r="E45" s="46">
        <v>1140</v>
      </c>
      <c r="F45" s="46">
        <v>712.5</v>
      </c>
      <c r="G45" s="33"/>
      <c r="H45" s="37"/>
      <c r="I45" s="37">
        <v>0</v>
      </c>
      <c r="J45" s="38"/>
      <c r="K45" s="38"/>
      <c r="L45" s="33"/>
      <c r="M45" s="42"/>
      <c r="N45" s="43">
        <v>6982.5</v>
      </c>
      <c r="O45" s="1"/>
    </row>
    <row r="46" spans="1:17" ht="18" x14ac:dyDescent="0.25">
      <c r="A46" s="19" t="s">
        <v>117</v>
      </c>
      <c r="B46" s="5" t="s">
        <v>114</v>
      </c>
      <c r="C46" s="7" t="s">
        <v>110</v>
      </c>
      <c r="D46" s="40">
        <v>1294.4499999999998</v>
      </c>
      <c r="E46" s="72">
        <v>1294.4499999999998</v>
      </c>
      <c r="F46" s="46">
        <v>647.23</v>
      </c>
      <c r="G46" s="33"/>
      <c r="H46" s="37"/>
      <c r="I46" s="37">
        <v>0</v>
      </c>
      <c r="J46" s="38"/>
      <c r="K46" s="45"/>
      <c r="L46" s="33"/>
      <c r="M46" s="34"/>
      <c r="N46" s="35">
        <v>8413.93</v>
      </c>
      <c r="O46" s="2"/>
      <c r="P46" s="2"/>
      <c r="Q46" s="2"/>
    </row>
    <row r="47" spans="1:17" ht="18" x14ac:dyDescent="0.25">
      <c r="A47" s="19" t="s">
        <v>126</v>
      </c>
      <c r="B47" s="5" t="s">
        <v>114</v>
      </c>
      <c r="C47" s="7" t="s">
        <v>127</v>
      </c>
      <c r="D47" s="40">
        <v>2100</v>
      </c>
      <c r="E47" s="72">
        <v>2100</v>
      </c>
      <c r="F47" s="46"/>
      <c r="G47" s="33"/>
      <c r="H47" s="37"/>
      <c r="I47" s="37">
        <v>0</v>
      </c>
      <c r="J47" s="38"/>
      <c r="K47" s="45"/>
      <c r="L47" s="33"/>
      <c r="M47" s="34"/>
      <c r="N47" s="35">
        <v>4200</v>
      </c>
      <c r="O47" s="2"/>
      <c r="P47" s="2"/>
      <c r="Q47" s="2"/>
    </row>
    <row r="48" spans="1:17" ht="18" x14ac:dyDescent="0.25">
      <c r="A48" s="19" t="s">
        <v>128</v>
      </c>
      <c r="B48" s="5" t="s">
        <v>114</v>
      </c>
      <c r="C48" s="7" t="s">
        <v>129</v>
      </c>
      <c r="D48" s="40">
        <v>1295</v>
      </c>
      <c r="E48" s="72">
        <v>1295</v>
      </c>
      <c r="F48" s="46"/>
      <c r="G48" s="33"/>
      <c r="H48" s="37"/>
      <c r="I48" s="37">
        <v>0</v>
      </c>
      <c r="J48" s="38"/>
      <c r="K48" s="45"/>
      <c r="L48" s="33"/>
      <c r="M48" s="34"/>
      <c r="N48" s="35">
        <v>3700</v>
      </c>
      <c r="O48" s="2"/>
      <c r="P48" s="2"/>
      <c r="Q48" s="2"/>
    </row>
    <row r="49" spans="1:17" ht="20.25" customHeight="1" x14ac:dyDescent="0.25">
      <c r="A49" s="20" t="s">
        <v>106</v>
      </c>
      <c r="B49" s="5" t="s">
        <v>61</v>
      </c>
      <c r="C49" s="29" t="s">
        <v>40</v>
      </c>
      <c r="D49" s="40">
        <v>13767</v>
      </c>
      <c r="E49" s="72"/>
      <c r="F49" s="46"/>
      <c r="G49" s="33"/>
      <c r="H49" s="37">
        <v>0.04</v>
      </c>
      <c r="I49" s="75">
        <f>('[1]CASA DIA'!F3+'[1]CASA DIA'!O3)</f>
        <v>1331.82</v>
      </c>
      <c r="J49" s="38"/>
      <c r="K49" s="44"/>
      <c r="L49" s="33"/>
      <c r="M49" s="34"/>
      <c r="N49" s="35">
        <v>12435.14</v>
      </c>
      <c r="O49" s="2"/>
      <c r="P49" s="2"/>
      <c r="Q49" s="2"/>
    </row>
    <row r="50" spans="1:17" ht="24.75" customHeight="1" x14ac:dyDescent="0.25">
      <c r="A50" s="19" t="s">
        <v>62</v>
      </c>
      <c r="B50" s="5" t="s">
        <v>61</v>
      </c>
      <c r="C50" s="11" t="s">
        <v>63</v>
      </c>
      <c r="D50" s="40">
        <v>8160.9</v>
      </c>
      <c r="E50" s="46"/>
      <c r="F50" s="46"/>
      <c r="G50" s="33"/>
      <c r="H50" s="37"/>
      <c r="I50" s="75">
        <f>('[1]CASA DIA'!F4+'[1]CASA DIA'!O4)</f>
        <v>0</v>
      </c>
      <c r="J50" s="33"/>
      <c r="K50" s="33"/>
      <c r="L50" s="33"/>
      <c r="M50" s="34"/>
      <c r="N50" s="35">
        <v>8160.9</v>
      </c>
      <c r="O50" s="2"/>
      <c r="P50" s="2"/>
      <c r="Q50" s="2"/>
    </row>
    <row r="51" spans="1:17" ht="23.25" customHeight="1" x14ac:dyDescent="0.25">
      <c r="A51" s="19" t="s">
        <v>64</v>
      </c>
      <c r="B51" s="5" t="s">
        <v>61</v>
      </c>
      <c r="C51" s="6" t="s">
        <v>65</v>
      </c>
      <c r="D51" s="40">
        <v>7248.92</v>
      </c>
      <c r="E51" s="46">
        <v>517.78</v>
      </c>
      <c r="F51" s="46"/>
      <c r="G51" s="33"/>
      <c r="H51" s="37"/>
      <c r="I51" s="75">
        <f>('[1]CASA DIA'!F5+'[1]CASA DIA'!O5)</f>
        <v>0</v>
      </c>
      <c r="J51" s="33"/>
      <c r="K51" s="33"/>
      <c r="L51" s="33"/>
      <c r="M51" s="34"/>
      <c r="N51" s="35">
        <v>7766.7</v>
      </c>
      <c r="O51" s="2"/>
      <c r="P51" s="2"/>
      <c r="Q51" s="2"/>
    </row>
    <row r="52" spans="1:17" ht="19.5" customHeight="1" x14ac:dyDescent="0.25">
      <c r="A52" s="19" t="s">
        <v>66</v>
      </c>
      <c r="B52" s="5" t="s">
        <v>61</v>
      </c>
      <c r="C52" s="6" t="s">
        <v>67</v>
      </c>
      <c r="D52" s="40">
        <v>14672.1</v>
      </c>
      <c r="E52" s="46"/>
      <c r="F52" s="46"/>
      <c r="G52" s="33"/>
      <c r="H52" s="37"/>
      <c r="I52" s="75">
        <f>('[1]CASA DIA'!F6+'[1]CASA DIA'!O6)</f>
        <v>1494.02</v>
      </c>
      <c r="J52" s="33"/>
      <c r="K52" s="33"/>
      <c r="L52" s="33"/>
      <c r="M52" s="34"/>
      <c r="N52" s="35">
        <v>13178.08</v>
      </c>
      <c r="O52" s="2"/>
      <c r="P52" s="2"/>
      <c r="Q52" s="2"/>
    </row>
    <row r="53" spans="1:17" s="2" customFormat="1" ht="18" customHeight="1" x14ac:dyDescent="0.25">
      <c r="A53" s="19" t="s">
        <v>81</v>
      </c>
      <c r="B53" s="5" t="s">
        <v>61</v>
      </c>
      <c r="C53" s="6" t="s">
        <v>82</v>
      </c>
      <c r="D53" s="40">
        <v>9492.6</v>
      </c>
      <c r="E53" s="46"/>
      <c r="F53" s="46"/>
      <c r="G53" s="33"/>
      <c r="H53" s="37"/>
      <c r="I53" s="75">
        <f>('[1]CASA DIA'!F7+'[1]CASA DIA'!O7)</f>
        <v>715.7</v>
      </c>
      <c r="J53" s="33"/>
      <c r="K53" s="33"/>
      <c r="L53" s="33"/>
      <c r="M53" s="34"/>
      <c r="N53" s="35">
        <v>8776.9</v>
      </c>
    </row>
    <row r="54" spans="1:17" ht="18" x14ac:dyDescent="0.25">
      <c r="A54" s="19" t="s">
        <v>107</v>
      </c>
      <c r="B54" s="8" t="s">
        <v>61</v>
      </c>
      <c r="C54" s="6" t="s">
        <v>108</v>
      </c>
      <c r="D54" s="40">
        <v>8709.2999999999993</v>
      </c>
      <c r="E54" s="46"/>
      <c r="F54" s="46"/>
      <c r="G54" s="33"/>
      <c r="H54" s="37">
        <v>1666.66</v>
      </c>
      <c r="I54" s="75">
        <f>('[1]CASA DIA'!F8+'[1]CASA DIA'!O8)</f>
        <v>630.46</v>
      </c>
      <c r="J54" s="33"/>
      <c r="K54" s="33"/>
      <c r="L54" s="33"/>
      <c r="M54" s="34"/>
      <c r="N54" s="35">
        <v>6412.1799999999994</v>
      </c>
      <c r="O54" s="2"/>
      <c r="P54" s="2"/>
      <c r="Q54" s="2"/>
    </row>
    <row r="55" spans="1:17" ht="18" x14ac:dyDescent="0.25">
      <c r="A55" s="21" t="s">
        <v>132</v>
      </c>
      <c r="B55" s="8" t="s">
        <v>121</v>
      </c>
      <c r="C55" s="7" t="s">
        <v>120</v>
      </c>
      <c r="D55" s="40">
        <v>13038.9</v>
      </c>
      <c r="E55" s="76"/>
      <c r="F55" s="46"/>
      <c r="G55" s="33"/>
      <c r="H55" s="37"/>
      <c r="I55" s="37">
        <v>1201.3499999999999</v>
      </c>
      <c r="J55" s="33"/>
      <c r="K55" s="33"/>
      <c r="L55" s="33"/>
      <c r="M55" s="34"/>
      <c r="N55" s="56">
        <v>11837.55</v>
      </c>
      <c r="O55" s="2"/>
      <c r="P55" s="2"/>
      <c r="Q55" s="2"/>
    </row>
    <row r="56" spans="1:17" ht="24.75" customHeight="1" x14ac:dyDescent="0.25">
      <c r="A56" s="22" t="s">
        <v>133</v>
      </c>
      <c r="B56" s="8" t="s">
        <v>121</v>
      </c>
      <c r="C56" s="7" t="s">
        <v>50</v>
      </c>
      <c r="D56" s="40">
        <v>7507.8099999999995</v>
      </c>
      <c r="E56" s="47">
        <v>258.89</v>
      </c>
      <c r="F56" s="46"/>
      <c r="G56" s="33"/>
      <c r="H56" s="37"/>
      <c r="I56" s="37">
        <v>0</v>
      </c>
      <c r="J56" s="33"/>
      <c r="K56" s="33"/>
      <c r="L56" s="33"/>
      <c r="M56" s="34"/>
      <c r="N56" s="56">
        <v>7766.7</v>
      </c>
      <c r="O56" s="2"/>
      <c r="P56" s="2"/>
      <c r="Q56" s="2"/>
    </row>
    <row r="57" spans="1:17" ht="18" x14ac:dyDescent="0.25">
      <c r="A57" s="23" t="s">
        <v>134</v>
      </c>
      <c r="B57" s="8" t="s">
        <v>121</v>
      </c>
      <c r="C57" s="7" t="s">
        <v>77</v>
      </c>
      <c r="D57" s="40">
        <v>10628.4</v>
      </c>
      <c r="E57" s="47"/>
      <c r="F57" s="46"/>
      <c r="G57" s="33"/>
      <c r="H57" s="37"/>
      <c r="I57" s="37">
        <v>839.27</v>
      </c>
      <c r="J57" s="33"/>
      <c r="K57" s="33"/>
      <c r="L57" s="33"/>
      <c r="M57" s="34"/>
      <c r="N57" s="56">
        <v>9789.1299999999992</v>
      </c>
      <c r="O57" s="2"/>
      <c r="P57" s="2"/>
      <c r="Q57" s="2"/>
    </row>
    <row r="58" spans="1:17" ht="18" x14ac:dyDescent="0.25">
      <c r="A58" s="23" t="s">
        <v>135</v>
      </c>
      <c r="B58" s="8" t="s">
        <v>121</v>
      </c>
      <c r="C58" s="9" t="s">
        <v>77</v>
      </c>
      <c r="D58" s="40">
        <v>9878.85</v>
      </c>
      <c r="E58" s="47">
        <v>340.65</v>
      </c>
      <c r="F58" s="46"/>
      <c r="G58" s="33"/>
      <c r="H58" s="37"/>
      <c r="I58" s="37">
        <v>794.78</v>
      </c>
      <c r="J58" s="34"/>
      <c r="K58" s="33"/>
      <c r="L58" s="33"/>
      <c r="M58" s="34"/>
      <c r="N58" s="56">
        <v>9424.7199999999993</v>
      </c>
      <c r="O58" s="2"/>
      <c r="P58" s="2"/>
      <c r="Q58" s="2"/>
    </row>
    <row r="59" spans="1:17" ht="18" x14ac:dyDescent="0.25">
      <c r="A59" s="23" t="s">
        <v>136</v>
      </c>
      <c r="B59" s="8" t="s">
        <v>121</v>
      </c>
      <c r="C59" s="9" t="s">
        <v>77</v>
      </c>
      <c r="D59" s="40">
        <v>10219.5</v>
      </c>
      <c r="E59" s="47"/>
      <c r="F59" s="46"/>
      <c r="G59" s="33"/>
      <c r="H59" s="37"/>
      <c r="I59" s="37">
        <v>794.78</v>
      </c>
      <c r="J59" s="34"/>
      <c r="K59" s="38"/>
      <c r="L59" s="33"/>
      <c r="M59" s="34"/>
      <c r="N59" s="56">
        <v>9424.7199999999993</v>
      </c>
      <c r="O59" s="2"/>
      <c r="P59" s="2"/>
      <c r="Q59" s="2"/>
    </row>
    <row r="60" spans="1:17" ht="26.25" customHeight="1" x14ac:dyDescent="0.25">
      <c r="A60" s="20" t="s">
        <v>137</v>
      </c>
      <c r="B60" s="8" t="s">
        <v>121</v>
      </c>
      <c r="C60" s="9" t="s">
        <v>67</v>
      </c>
      <c r="D60" s="40">
        <v>13693.96</v>
      </c>
      <c r="E60" s="47">
        <v>978.14</v>
      </c>
      <c r="F60" s="46"/>
      <c r="G60" s="33"/>
      <c r="H60" s="37"/>
      <c r="I60" s="37">
        <v>1494.02</v>
      </c>
      <c r="J60" s="34"/>
      <c r="K60" s="33"/>
      <c r="L60" s="33"/>
      <c r="M60" s="34"/>
      <c r="N60" s="56">
        <v>13178.08</v>
      </c>
      <c r="O60" s="2"/>
      <c r="P60" s="2"/>
      <c r="Q60" s="2"/>
    </row>
    <row r="61" spans="1:17" ht="18" x14ac:dyDescent="0.25">
      <c r="A61" s="20" t="s">
        <v>138</v>
      </c>
      <c r="B61" s="8" t="s">
        <v>121</v>
      </c>
      <c r="C61" s="10" t="s">
        <v>115</v>
      </c>
      <c r="D61" s="40">
        <v>11622.3</v>
      </c>
      <c r="E61" s="47"/>
      <c r="F61" s="46"/>
      <c r="G61" s="33"/>
      <c r="H61" s="37"/>
      <c r="I61" s="37">
        <v>972.71</v>
      </c>
      <c r="J61" s="33"/>
      <c r="K61" s="33"/>
      <c r="L61" s="33"/>
      <c r="M61" s="34"/>
      <c r="N61" s="56">
        <v>10649.59</v>
      </c>
      <c r="O61" s="2"/>
      <c r="P61" s="2"/>
      <c r="Q61" s="2"/>
    </row>
    <row r="62" spans="1:17" ht="18" x14ac:dyDescent="0.25">
      <c r="A62" s="24" t="s">
        <v>68</v>
      </c>
      <c r="B62" s="5" t="s">
        <v>69</v>
      </c>
      <c r="C62" s="9" t="s">
        <v>47</v>
      </c>
      <c r="D62" s="56">
        <v>4067.25</v>
      </c>
      <c r="E62" s="46"/>
      <c r="F62" s="46"/>
      <c r="G62" s="33"/>
      <c r="H62" s="37"/>
      <c r="I62" s="37"/>
      <c r="J62" s="33"/>
      <c r="K62" s="45"/>
      <c r="L62" s="33"/>
      <c r="M62" s="34"/>
      <c r="N62" s="56">
        <v>4067.25</v>
      </c>
      <c r="O62" s="2"/>
      <c r="P62" s="2"/>
      <c r="Q62" s="2"/>
    </row>
    <row r="63" spans="1:17" ht="24.75" customHeight="1" x14ac:dyDescent="0.25">
      <c r="A63" s="19" t="s">
        <v>70</v>
      </c>
      <c r="B63" s="5" t="s">
        <v>69</v>
      </c>
      <c r="C63" s="9" t="s">
        <v>71</v>
      </c>
      <c r="D63" s="56">
        <v>3883.35</v>
      </c>
      <c r="E63" s="46"/>
      <c r="F63" s="46"/>
      <c r="G63" s="33"/>
      <c r="H63" s="37"/>
      <c r="I63" s="37"/>
      <c r="J63" s="33"/>
      <c r="K63" s="45"/>
      <c r="L63" s="33"/>
      <c r="M63" s="34"/>
      <c r="N63" s="56">
        <v>3883.35</v>
      </c>
      <c r="O63" s="2"/>
      <c r="P63" s="2"/>
      <c r="Q63" s="2"/>
    </row>
    <row r="64" spans="1:17" ht="18" x14ac:dyDescent="0.25">
      <c r="A64" s="22" t="s">
        <v>109</v>
      </c>
      <c r="B64" s="5" t="s">
        <v>69</v>
      </c>
      <c r="C64" s="9" t="s">
        <v>110</v>
      </c>
      <c r="D64" s="56">
        <v>3883.35</v>
      </c>
      <c r="E64" s="46"/>
      <c r="F64" s="46"/>
      <c r="G64" s="33"/>
      <c r="H64" s="37"/>
      <c r="I64" s="46"/>
      <c r="J64" s="33"/>
      <c r="K64" s="47"/>
      <c r="L64" s="33"/>
      <c r="M64" s="34"/>
      <c r="N64" s="56">
        <v>3883.35</v>
      </c>
      <c r="O64" s="2"/>
      <c r="P64" s="2"/>
      <c r="Q64" s="2"/>
    </row>
    <row r="65" spans="1:17" ht="24.75" customHeight="1" x14ac:dyDescent="0.25">
      <c r="A65" s="30" t="s">
        <v>123</v>
      </c>
      <c r="B65" s="5" t="s">
        <v>69</v>
      </c>
      <c r="C65" s="12" t="s">
        <v>122</v>
      </c>
      <c r="D65" s="56">
        <v>4067.25</v>
      </c>
      <c r="E65" s="46"/>
      <c r="F65" s="46"/>
      <c r="G65" s="33"/>
      <c r="H65" s="37"/>
      <c r="I65" s="46"/>
      <c r="J65" s="33"/>
      <c r="K65" s="47"/>
      <c r="L65" s="33"/>
      <c r="M65" s="34"/>
      <c r="N65" s="56">
        <v>4067.25</v>
      </c>
      <c r="O65" s="2"/>
      <c r="P65" s="2"/>
      <c r="Q65" s="2"/>
    </row>
    <row r="66" spans="1:17" ht="18" x14ac:dyDescent="0.25">
      <c r="A66" s="25" t="s">
        <v>111</v>
      </c>
      <c r="B66" s="5" t="s">
        <v>116</v>
      </c>
      <c r="C66" s="12" t="s">
        <v>72</v>
      </c>
      <c r="D66" s="40">
        <v>17885.400000000001</v>
      </c>
      <c r="E66" s="46"/>
      <c r="F66" s="46"/>
      <c r="G66" s="33"/>
      <c r="H66" s="37"/>
      <c r="I66" s="48">
        <v>2152.3200000000002</v>
      </c>
      <c r="J66" s="33"/>
      <c r="K66" s="36"/>
      <c r="L66" s="33"/>
      <c r="M66" s="49"/>
      <c r="N66" s="40">
        <v>15733.080000000002</v>
      </c>
      <c r="O66" s="2"/>
      <c r="P66" s="2"/>
      <c r="Q66" s="2"/>
    </row>
    <row r="67" spans="1:17" ht="23.25" customHeight="1" x14ac:dyDescent="0.25">
      <c r="A67" s="19" t="s">
        <v>73</v>
      </c>
      <c r="B67" s="5" t="s">
        <v>116</v>
      </c>
      <c r="C67" s="12" t="s">
        <v>74</v>
      </c>
      <c r="D67" s="40">
        <v>12951.96</v>
      </c>
      <c r="E67" s="46">
        <v>925.14</v>
      </c>
      <c r="F67" s="46"/>
      <c r="G67" s="33"/>
      <c r="H67" s="37"/>
      <c r="I67" s="48">
        <v>1351.56</v>
      </c>
      <c r="J67" s="33"/>
      <c r="K67" s="50"/>
      <c r="L67" s="33"/>
      <c r="M67" s="49"/>
      <c r="N67" s="40">
        <v>12525.54</v>
      </c>
      <c r="O67" s="2"/>
      <c r="P67" s="2"/>
      <c r="Q67" s="2"/>
    </row>
    <row r="68" spans="1:17" ht="18" x14ac:dyDescent="0.25">
      <c r="A68" s="19" t="s">
        <v>75</v>
      </c>
      <c r="B68" s="5" t="s">
        <v>116</v>
      </c>
      <c r="C68" s="12" t="s">
        <v>20</v>
      </c>
      <c r="D68" s="40">
        <v>9904</v>
      </c>
      <c r="E68" s="46">
        <v>4952</v>
      </c>
      <c r="F68" s="46">
        <v>1238</v>
      </c>
      <c r="G68" s="33"/>
      <c r="H68" s="37"/>
      <c r="I68" s="48">
        <v>1526.97</v>
      </c>
      <c r="J68" s="33"/>
      <c r="K68" s="50"/>
      <c r="L68" s="33"/>
      <c r="M68" s="49"/>
      <c r="N68" s="40">
        <v>14567.03</v>
      </c>
    </row>
    <row r="69" spans="1:17" ht="21" x14ac:dyDescent="0.35">
      <c r="A69" s="19" t="s">
        <v>112</v>
      </c>
      <c r="B69" s="5" t="s">
        <v>116</v>
      </c>
      <c r="C69" s="12" t="s">
        <v>76</v>
      </c>
      <c r="D69" s="40">
        <v>13363.2</v>
      </c>
      <c r="E69" s="46"/>
      <c r="F69" s="46"/>
      <c r="G69" s="33"/>
      <c r="H69" s="64"/>
      <c r="I69" s="51">
        <v>1259.46</v>
      </c>
      <c r="J69" s="33"/>
      <c r="K69" s="52"/>
      <c r="L69" s="33"/>
      <c r="M69" s="49"/>
      <c r="N69" s="40">
        <v>12103.740000000002</v>
      </c>
      <c r="O69" s="1"/>
    </row>
    <row r="70" spans="1:17" ht="18" customHeight="1" x14ac:dyDescent="0.35">
      <c r="A70" s="26" t="s">
        <v>141</v>
      </c>
      <c r="B70" s="5" t="s">
        <v>78</v>
      </c>
      <c r="C70" s="74" t="s">
        <v>40</v>
      </c>
      <c r="D70" s="40">
        <v>16089.6</v>
      </c>
      <c r="E70" s="46"/>
      <c r="F70" s="46"/>
      <c r="G70" s="33"/>
      <c r="H70" s="65"/>
      <c r="I70" s="37">
        <v>1768.74</v>
      </c>
      <c r="J70" s="33"/>
      <c r="K70" s="53"/>
      <c r="L70" s="33"/>
      <c r="M70" s="42"/>
      <c r="N70" s="43">
        <v>14320.86</v>
      </c>
      <c r="O70" s="1"/>
    </row>
    <row r="71" spans="1:17" ht="21" x14ac:dyDescent="0.35">
      <c r="A71" s="73" t="s">
        <v>142</v>
      </c>
      <c r="B71" s="5" t="s">
        <v>78</v>
      </c>
      <c r="C71" s="19" t="s">
        <v>80</v>
      </c>
      <c r="D71" s="40">
        <v>7507.8099999999995</v>
      </c>
      <c r="E71" s="46"/>
      <c r="F71" s="46"/>
      <c r="G71" s="33"/>
      <c r="H71" s="65"/>
      <c r="I71" s="37">
        <v>0</v>
      </c>
      <c r="J71" s="33"/>
      <c r="K71" s="54"/>
      <c r="L71" s="33"/>
      <c r="M71" s="42"/>
      <c r="N71" s="43">
        <v>7507.8099999999995</v>
      </c>
      <c r="O71" s="1"/>
    </row>
    <row r="72" spans="1:17" ht="22.5" customHeight="1" x14ac:dyDescent="0.35">
      <c r="A72" s="26" t="s">
        <v>143</v>
      </c>
      <c r="B72" s="5" t="s">
        <v>78</v>
      </c>
      <c r="C72" s="19" t="s">
        <v>79</v>
      </c>
      <c r="D72" s="40">
        <v>8550</v>
      </c>
      <c r="E72" s="46"/>
      <c r="F72" s="46"/>
      <c r="G72" s="33"/>
      <c r="H72" s="65"/>
      <c r="I72" s="37">
        <v>138.5</v>
      </c>
      <c r="J72" s="33"/>
      <c r="K72" s="53"/>
      <c r="L72" s="33"/>
      <c r="M72" s="42"/>
      <c r="N72" s="43">
        <v>8411.5</v>
      </c>
      <c r="O72" s="1"/>
    </row>
    <row r="73" spans="1:17" ht="24" customHeight="1" x14ac:dyDescent="0.35">
      <c r="A73" s="26" t="s">
        <v>144</v>
      </c>
      <c r="B73" s="5" t="s">
        <v>78</v>
      </c>
      <c r="C73" s="19" t="s">
        <v>79</v>
      </c>
      <c r="D73" s="40">
        <v>8550</v>
      </c>
      <c r="E73" s="46"/>
      <c r="F73" s="46"/>
      <c r="G73" s="33"/>
      <c r="H73" s="37"/>
      <c r="I73" s="37">
        <v>138.5</v>
      </c>
      <c r="J73" s="34"/>
      <c r="K73" s="53"/>
      <c r="L73" s="33"/>
      <c r="M73" s="42"/>
      <c r="N73" s="43">
        <v>8411.5</v>
      </c>
      <c r="O73" s="1"/>
    </row>
    <row r="74" spans="1:17" ht="22.5" customHeight="1" x14ac:dyDescent="0.35">
      <c r="A74" s="26" t="s">
        <v>145</v>
      </c>
      <c r="B74" s="5" t="s">
        <v>78</v>
      </c>
      <c r="C74" s="19" t="s">
        <v>45</v>
      </c>
      <c r="D74" s="40">
        <v>11186.75</v>
      </c>
      <c r="E74" s="46"/>
      <c r="F74" s="46"/>
      <c r="G74" s="33"/>
      <c r="H74" s="37"/>
      <c r="I74" s="37">
        <v>903.03</v>
      </c>
      <c r="J74" s="33"/>
      <c r="K74" s="53"/>
      <c r="L74" s="33"/>
      <c r="M74" s="42"/>
      <c r="N74" s="43">
        <v>10283.719999999999</v>
      </c>
      <c r="O74" s="1"/>
    </row>
    <row r="75" spans="1:17" ht="21" x14ac:dyDescent="0.35">
      <c r="A75" s="26" t="s">
        <v>146</v>
      </c>
      <c r="B75" s="5" t="s">
        <v>78</v>
      </c>
      <c r="C75" s="20" t="s">
        <v>59</v>
      </c>
      <c r="D75" s="40">
        <v>11408.04</v>
      </c>
      <c r="E75" s="46"/>
      <c r="F75" s="46"/>
      <c r="G75" s="33"/>
      <c r="H75" s="64"/>
      <c r="I75" s="37">
        <v>938.43</v>
      </c>
      <c r="J75" s="34"/>
      <c r="K75" s="53"/>
      <c r="L75" s="33"/>
      <c r="M75" s="42"/>
      <c r="N75" s="43">
        <v>10469.61</v>
      </c>
      <c r="O75" s="1"/>
    </row>
    <row r="76" spans="1:17" ht="21" x14ac:dyDescent="0.35">
      <c r="A76" s="26" t="s">
        <v>147</v>
      </c>
      <c r="B76" s="5" t="s">
        <v>78</v>
      </c>
      <c r="C76" s="23" t="s">
        <v>56</v>
      </c>
      <c r="D76" s="40">
        <v>12231.9</v>
      </c>
      <c r="E76" s="46"/>
      <c r="F76" s="46"/>
      <c r="G76" s="33"/>
      <c r="H76" s="37"/>
      <c r="I76" s="37">
        <v>1070.25</v>
      </c>
      <c r="J76" s="34"/>
      <c r="K76" s="53"/>
      <c r="L76" s="33"/>
      <c r="M76" s="42"/>
      <c r="N76" s="43">
        <v>11161.65</v>
      </c>
      <c r="O76" s="1"/>
    </row>
    <row r="77" spans="1:17" ht="21" x14ac:dyDescent="0.35">
      <c r="A77" s="27" t="s">
        <v>148</v>
      </c>
      <c r="B77" s="5" t="s">
        <v>78</v>
      </c>
      <c r="C77" s="23" t="s">
        <v>56</v>
      </c>
      <c r="D77" s="40">
        <v>8550</v>
      </c>
      <c r="E77" s="46"/>
      <c r="F77" s="46"/>
      <c r="G77" s="33"/>
      <c r="H77" s="37"/>
      <c r="I77" s="37">
        <v>138.5</v>
      </c>
      <c r="J77" s="34"/>
      <c r="K77" s="55"/>
      <c r="L77" s="33"/>
      <c r="M77" s="42"/>
      <c r="N77" s="43">
        <v>8411.5</v>
      </c>
      <c r="O77" s="1"/>
    </row>
    <row r="78" spans="1:17" ht="21" x14ac:dyDescent="0.35">
      <c r="A78" s="26" t="s">
        <v>149</v>
      </c>
      <c r="B78" s="5" t="s">
        <v>78</v>
      </c>
      <c r="C78" s="23" t="s">
        <v>56</v>
      </c>
      <c r="D78" s="40">
        <v>8265</v>
      </c>
      <c r="E78" s="46"/>
      <c r="F78" s="46"/>
      <c r="G78" s="33"/>
      <c r="H78" s="37"/>
      <c r="I78" s="37">
        <v>107.48999999999998</v>
      </c>
      <c r="J78" s="33"/>
      <c r="K78" s="53"/>
      <c r="L78" s="33"/>
      <c r="M78" s="42"/>
      <c r="N78" s="43">
        <v>8157.51</v>
      </c>
      <c r="O78" s="1"/>
    </row>
    <row r="79" spans="1:17" ht="21" x14ac:dyDescent="0.35">
      <c r="A79" s="26" t="s">
        <v>150</v>
      </c>
      <c r="B79" s="5" t="s">
        <v>78</v>
      </c>
      <c r="C79" s="23" t="s">
        <v>56</v>
      </c>
      <c r="D79" s="40">
        <v>8265</v>
      </c>
      <c r="E79" s="46"/>
      <c r="F79" s="46"/>
      <c r="G79" s="33"/>
      <c r="H79" s="37"/>
      <c r="I79" s="37">
        <v>107.49000000000001</v>
      </c>
      <c r="J79" s="33"/>
      <c r="K79" s="53"/>
      <c r="L79" s="33"/>
      <c r="M79" s="42"/>
      <c r="N79" s="43">
        <v>8157.51</v>
      </c>
      <c r="O79" s="1"/>
    </row>
    <row r="80" spans="1:17" ht="24" customHeight="1" x14ac:dyDescent="0.35">
      <c r="A80" s="26" t="s">
        <v>151</v>
      </c>
      <c r="B80" s="5" t="s">
        <v>78</v>
      </c>
      <c r="C80" s="19" t="s">
        <v>80</v>
      </c>
      <c r="D80" s="40">
        <v>7507.8099999999995</v>
      </c>
      <c r="E80" s="46"/>
      <c r="F80" s="46"/>
      <c r="G80" s="33"/>
      <c r="H80" s="37"/>
      <c r="I80" s="37">
        <v>0</v>
      </c>
      <c r="J80" s="33"/>
      <c r="K80" s="55"/>
      <c r="L80" s="33"/>
      <c r="M80" s="42"/>
      <c r="N80" s="43">
        <v>7507.8099999999995</v>
      </c>
      <c r="O80" s="1"/>
    </row>
    <row r="81" spans="1:15" ht="37.5" x14ac:dyDescent="0.35">
      <c r="A81" s="26" t="s">
        <v>152</v>
      </c>
      <c r="B81" s="5" t="s">
        <v>78</v>
      </c>
      <c r="C81" s="19" t="s">
        <v>50</v>
      </c>
      <c r="D81" s="40">
        <v>8709.2999999999993</v>
      </c>
      <c r="E81" s="46"/>
      <c r="F81" s="46"/>
      <c r="G81" s="33"/>
      <c r="H81" s="37"/>
      <c r="I81" s="37">
        <v>155.83000000000001</v>
      </c>
      <c r="J81" s="33"/>
      <c r="K81" s="53"/>
      <c r="L81" s="33"/>
      <c r="M81" s="42"/>
      <c r="N81" s="43">
        <v>8553.4699999999993</v>
      </c>
      <c r="O81" s="1"/>
    </row>
    <row r="82" spans="1:15" ht="21" x14ac:dyDescent="0.35">
      <c r="A82" s="26" t="s">
        <v>153</v>
      </c>
      <c r="B82" s="5" t="s">
        <v>78</v>
      </c>
      <c r="C82" s="20" t="s">
        <v>59</v>
      </c>
      <c r="D82" s="40">
        <v>12231.9</v>
      </c>
      <c r="E82" s="46"/>
      <c r="F82" s="46"/>
      <c r="G82" s="33"/>
      <c r="H82" s="37"/>
      <c r="I82" s="37">
        <v>1070.25</v>
      </c>
      <c r="J82" s="33"/>
      <c r="K82" s="55"/>
      <c r="L82" s="33"/>
      <c r="M82" s="42"/>
      <c r="N82" s="43">
        <v>11161.65</v>
      </c>
      <c r="O82" s="1"/>
    </row>
    <row r="83" spans="1:15" ht="21" x14ac:dyDescent="0.35">
      <c r="A83" s="19" t="s">
        <v>41</v>
      </c>
      <c r="B83" s="5" t="s">
        <v>78</v>
      </c>
      <c r="C83" s="23" t="s">
        <v>42</v>
      </c>
      <c r="D83" s="40">
        <v>8134.5</v>
      </c>
      <c r="E83" s="46"/>
      <c r="F83" s="46"/>
      <c r="G83" s="33"/>
      <c r="H83" s="37"/>
      <c r="I83" s="37">
        <v>0</v>
      </c>
      <c r="J83" s="33"/>
      <c r="K83" s="56"/>
      <c r="L83" s="33"/>
      <c r="M83" s="42"/>
      <c r="N83" s="43">
        <v>8134.5</v>
      </c>
      <c r="O83" s="1"/>
    </row>
    <row r="84" spans="1:15" ht="21" x14ac:dyDescent="0.35">
      <c r="A84" s="26" t="s">
        <v>154</v>
      </c>
      <c r="B84" s="5" t="s">
        <v>78</v>
      </c>
      <c r="C84" s="19" t="s">
        <v>110</v>
      </c>
      <c r="D84" s="40">
        <v>7766.7</v>
      </c>
      <c r="E84" s="46"/>
      <c r="F84" s="46"/>
      <c r="G84" s="33"/>
      <c r="H84" s="37"/>
      <c r="I84" s="37">
        <v>0</v>
      </c>
      <c r="J84" s="33"/>
      <c r="K84" s="55"/>
      <c r="L84" s="33"/>
      <c r="M84" s="42"/>
      <c r="N84" s="43">
        <v>7766.7</v>
      </c>
      <c r="O84" s="1"/>
    </row>
    <row r="85" spans="1:15" ht="18" x14ac:dyDescent="0.25">
      <c r="A85" s="26" t="s">
        <v>155</v>
      </c>
      <c r="B85" s="13" t="s">
        <v>78</v>
      </c>
      <c r="C85" s="19" t="s">
        <v>127</v>
      </c>
      <c r="D85" s="40">
        <v>5550</v>
      </c>
      <c r="E85" s="46"/>
      <c r="F85" s="46"/>
      <c r="G85" s="57"/>
      <c r="H85" s="37"/>
      <c r="I85" s="37">
        <v>0</v>
      </c>
      <c r="J85" s="57"/>
      <c r="K85" s="57"/>
      <c r="L85" s="57"/>
      <c r="M85" s="57"/>
      <c r="N85" s="57">
        <v>5550</v>
      </c>
    </row>
    <row r="86" spans="1:15" ht="19.5" customHeight="1" x14ac:dyDescent="0.25">
      <c r="A86" s="26" t="s">
        <v>156</v>
      </c>
      <c r="B86" s="13" t="s">
        <v>118</v>
      </c>
      <c r="C86" s="23" t="s">
        <v>56</v>
      </c>
      <c r="D86" s="40">
        <v>8265</v>
      </c>
      <c r="E86" s="46"/>
      <c r="F86" s="46"/>
      <c r="G86" s="57"/>
      <c r="H86" s="37"/>
      <c r="I86" s="37">
        <v>107.48999999999998</v>
      </c>
      <c r="J86" s="57"/>
      <c r="K86" s="57"/>
      <c r="L86" s="57"/>
      <c r="M86" s="57"/>
      <c r="N86" s="57">
        <v>8157.51</v>
      </c>
    </row>
    <row r="87" spans="1:15" ht="18" x14ac:dyDescent="0.25">
      <c r="A87" s="26" t="s">
        <v>139</v>
      </c>
      <c r="B87" s="31" t="s">
        <v>78</v>
      </c>
      <c r="C87" s="19" t="s">
        <v>67</v>
      </c>
      <c r="D87" s="57">
        <v>14672.1</v>
      </c>
      <c r="E87" s="46"/>
      <c r="F87" s="46"/>
      <c r="G87" s="57"/>
      <c r="H87" s="37"/>
      <c r="I87" s="57">
        <v>1494.02</v>
      </c>
      <c r="J87" s="57"/>
      <c r="K87" s="57"/>
      <c r="L87" s="57"/>
      <c r="M87" s="57"/>
      <c r="N87" s="57">
        <v>13178.08</v>
      </c>
    </row>
    <row r="88" spans="1:15" ht="18" x14ac:dyDescent="0.25">
      <c r="A88" s="26" t="s">
        <v>130</v>
      </c>
      <c r="B88" s="31" t="s">
        <v>78</v>
      </c>
      <c r="C88" s="19" t="s">
        <v>43</v>
      </c>
      <c r="D88" s="57">
        <v>9000</v>
      </c>
      <c r="E88" s="46"/>
      <c r="F88" s="46"/>
      <c r="G88" s="57"/>
      <c r="H88" s="37"/>
      <c r="I88" s="57">
        <v>187.46</v>
      </c>
      <c r="J88" s="57"/>
      <c r="K88" s="57"/>
      <c r="L88" s="57"/>
      <c r="M88" s="57"/>
      <c r="N88" s="57">
        <v>8812.5400000000009</v>
      </c>
    </row>
    <row r="89" spans="1:15" ht="18" x14ac:dyDescent="0.25">
      <c r="A89" s="26" t="s">
        <v>131</v>
      </c>
      <c r="B89" s="31" t="s">
        <v>78</v>
      </c>
      <c r="C89" s="23" t="s">
        <v>43</v>
      </c>
      <c r="D89" s="57">
        <v>9000</v>
      </c>
      <c r="E89" s="46"/>
      <c r="F89" s="46"/>
      <c r="G89" s="57"/>
      <c r="H89" s="37"/>
      <c r="I89" s="57">
        <v>187.46</v>
      </c>
      <c r="J89" s="57"/>
      <c r="K89" s="57"/>
      <c r="L89" s="57"/>
      <c r="M89" s="57"/>
      <c r="N89" s="57">
        <v>8812.5400000000009</v>
      </c>
    </row>
    <row r="90" spans="1:15" ht="18.75" x14ac:dyDescent="0.3">
      <c r="A90" s="3"/>
      <c r="B90" s="3"/>
      <c r="C90" s="3"/>
      <c r="D90" s="3"/>
      <c r="E90" s="60"/>
      <c r="F90" s="60"/>
      <c r="G90" s="3"/>
      <c r="H90" s="66"/>
      <c r="I90" s="3"/>
      <c r="J90" s="3"/>
      <c r="K90" s="3"/>
      <c r="L90" s="3"/>
      <c r="M90" s="3"/>
      <c r="N90" s="3"/>
    </row>
    <row r="91" spans="1:15" ht="18.75" x14ac:dyDescent="0.3">
      <c r="A91" s="3"/>
      <c r="B91" s="3"/>
      <c r="C91" s="3"/>
      <c r="D91" s="3"/>
      <c r="E91" s="60"/>
      <c r="F91" s="60"/>
      <c r="G91" s="3"/>
      <c r="H91" s="66"/>
      <c r="I91" s="3"/>
      <c r="J91" s="3"/>
      <c r="K91" s="3"/>
      <c r="L91" s="3"/>
      <c r="M91" s="3"/>
      <c r="N91" s="3"/>
    </row>
    <row r="92" spans="1:15" ht="18.75" x14ac:dyDescent="0.3">
      <c r="A92" s="3"/>
      <c r="B92" s="3"/>
      <c r="C92" s="3"/>
      <c r="D92" s="3"/>
      <c r="E92" s="60"/>
      <c r="F92" s="60"/>
      <c r="G92" s="3"/>
      <c r="H92" s="66"/>
      <c r="I92" s="3"/>
      <c r="J92" s="3"/>
      <c r="K92" s="3"/>
      <c r="L92" s="3"/>
      <c r="M92" s="3"/>
      <c r="N92" s="3"/>
    </row>
    <row r="93" spans="1:15" ht="18.75" x14ac:dyDescent="0.3">
      <c r="A93" s="3"/>
      <c r="B93" s="3"/>
      <c r="C93" s="3"/>
      <c r="D93" s="3"/>
      <c r="E93" s="60"/>
      <c r="F93" s="60"/>
      <c r="G93" s="3"/>
      <c r="H93" s="66"/>
      <c r="I93" s="3"/>
      <c r="J93" s="3"/>
      <c r="K93" s="3"/>
      <c r="L93" s="3"/>
      <c r="M93" s="3"/>
      <c r="N93" s="3"/>
    </row>
    <row r="94" spans="1:15" ht="18.75" x14ac:dyDescent="0.3">
      <c r="A94" s="3"/>
      <c r="B94" s="3"/>
      <c r="C94" s="3"/>
      <c r="D94" s="3"/>
      <c r="E94" s="60"/>
      <c r="F94" s="60"/>
      <c r="G94" s="3"/>
      <c r="H94" s="66"/>
      <c r="I94" s="3"/>
      <c r="J94" s="3"/>
      <c r="K94" s="3"/>
      <c r="L94" s="3"/>
      <c r="M94" s="3"/>
      <c r="N94" s="3"/>
    </row>
    <row r="95" spans="1:15" ht="18.75" x14ac:dyDescent="0.3">
      <c r="A95" s="3"/>
      <c r="B95" s="3"/>
      <c r="C95" s="3"/>
      <c r="D95" s="3"/>
      <c r="E95" s="60"/>
      <c r="F95" s="60"/>
      <c r="G95" s="3"/>
      <c r="H95" s="66"/>
      <c r="I95" s="3"/>
      <c r="J95" s="3"/>
      <c r="K95" s="3"/>
      <c r="L95" s="3"/>
      <c r="M95" s="3"/>
      <c r="N95" s="3"/>
    </row>
    <row r="96" spans="1:15" ht="18.75" x14ac:dyDescent="0.3">
      <c r="A96" s="4"/>
      <c r="B96" s="4"/>
      <c r="C96" s="4"/>
      <c r="D96" s="4"/>
      <c r="E96" s="61"/>
      <c r="F96" s="61"/>
      <c r="G96" s="4"/>
      <c r="H96" s="67"/>
      <c r="I96" s="4"/>
      <c r="J96" s="4"/>
      <c r="K96" s="4"/>
      <c r="L96" s="4"/>
      <c r="M96" s="4"/>
      <c r="N96" s="4"/>
    </row>
    <row r="97" spans="1:14" ht="18.75" x14ac:dyDescent="0.3">
      <c r="A97" s="4"/>
      <c r="B97" s="4"/>
      <c r="C97" s="4"/>
      <c r="D97" s="4"/>
      <c r="E97" s="61"/>
      <c r="F97" s="61"/>
      <c r="G97" s="4"/>
      <c r="H97" s="67"/>
      <c r="I97" s="4"/>
      <c r="J97" s="4"/>
      <c r="K97" s="4"/>
      <c r="L97" s="4"/>
      <c r="M97" s="4"/>
      <c r="N97" s="4"/>
    </row>
    <row r="98" spans="1:14" ht="18.75" x14ac:dyDescent="0.3">
      <c r="A98" s="4"/>
      <c r="B98" s="4"/>
      <c r="C98" s="4"/>
      <c r="D98" s="4"/>
      <c r="E98" s="61"/>
      <c r="F98" s="61"/>
      <c r="G98" s="4"/>
      <c r="H98" s="67"/>
      <c r="I98" s="4"/>
      <c r="J98" s="4"/>
      <c r="K98" s="4"/>
      <c r="L98" s="4"/>
      <c r="M98" s="4"/>
      <c r="N98" s="4"/>
    </row>
    <row r="99" spans="1:14" ht="18.75" x14ac:dyDescent="0.3">
      <c r="A99" s="4"/>
      <c r="B99" s="4"/>
      <c r="C99" s="4"/>
      <c r="D99" s="4"/>
      <c r="E99" s="61"/>
      <c r="F99" s="61"/>
      <c r="G99" s="4"/>
      <c r="H99" s="67"/>
      <c r="I99" s="4"/>
      <c r="J99" s="4"/>
      <c r="K99" s="4"/>
      <c r="L99" s="4"/>
      <c r="M99" s="4"/>
      <c r="N99" s="4"/>
    </row>
    <row r="100" spans="1:14" ht="18.75" x14ac:dyDescent="0.3">
      <c r="A100" s="4"/>
      <c r="B100" s="4"/>
      <c r="C100" s="4"/>
      <c r="D100" s="4"/>
      <c r="E100" s="61"/>
      <c r="F100" s="61"/>
      <c r="G100" s="4"/>
      <c r="H100" s="67"/>
      <c r="I100" s="4"/>
      <c r="J100" s="4"/>
      <c r="K100" s="4"/>
      <c r="L100" s="4"/>
      <c r="M100" s="4"/>
      <c r="N100" s="4"/>
    </row>
    <row r="101" spans="1:14" ht="18.75" x14ac:dyDescent="0.3">
      <c r="A101" s="4"/>
      <c r="B101" s="4"/>
      <c r="C101" s="4"/>
      <c r="D101" s="4"/>
      <c r="E101" s="61"/>
      <c r="F101" s="61"/>
      <c r="G101" s="4"/>
      <c r="H101" s="67"/>
      <c r="I101" s="4"/>
      <c r="J101" s="4"/>
      <c r="K101" s="4"/>
      <c r="L101" s="4"/>
      <c r="M101" s="4"/>
      <c r="N101" s="4"/>
    </row>
    <row r="102" spans="1:14" ht="18.75" x14ac:dyDescent="0.3">
      <c r="A102" s="4"/>
      <c r="B102" s="4"/>
      <c r="C102" s="4"/>
      <c r="D102" s="4"/>
      <c r="E102" s="61"/>
      <c r="F102" s="61"/>
      <c r="G102" s="4"/>
      <c r="H102" s="67"/>
      <c r="I102" s="4"/>
      <c r="J102" s="4"/>
      <c r="K102" s="4"/>
      <c r="L102" s="4"/>
      <c r="M102" s="4"/>
      <c r="N102" s="4"/>
    </row>
  </sheetData>
  <mergeCells count="2">
    <mergeCell ref="D1:D2"/>
    <mergeCell ref="G1:I2"/>
  </mergeCells>
  <pageMargins left="0.7" right="0.7" top="0.75" bottom="0.75" header="0.3" footer="0.3"/>
  <pageSetup paperSize="5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Remuneraciones</vt:lpstr>
      <vt:lpstr>Hoja2</vt:lpstr>
      <vt:lpstr>Remuneraciones!Área_de_impresión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María Arana</cp:lastModifiedBy>
  <cp:lastPrinted>2025-02-19T16:20:46Z</cp:lastPrinted>
  <dcterms:created xsi:type="dcterms:W3CDTF">2024-10-11T20:19:55Z</dcterms:created>
  <dcterms:modified xsi:type="dcterms:W3CDTF">2025-06-18T17:29:19Z</dcterms:modified>
</cp:coreProperties>
</file>